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810" activeTab="0"/>
  </bookViews>
  <sheets>
    <sheet name="Summary" sheetId="1" r:id="rId1"/>
    <sheet name="Detail" sheetId="2" r:id="rId2"/>
  </sheets>
  <definedNames>
    <definedName name="_xlnm._FilterDatabase" localSheetId="1" hidden="1">'Detail'!$A$1:$F$1</definedName>
  </definedNames>
  <calcPr fullCalcOnLoad="1"/>
</workbook>
</file>

<file path=xl/sharedStrings.xml><?xml version="1.0" encoding="utf-8"?>
<sst xmlns="http://schemas.openxmlformats.org/spreadsheetml/2006/main" count="901" uniqueCount="143">
  <si>
    <t>BORN</t>
  </si>
  <si>
    <t>VIONIC</t>
  </si>
  <si>
    <t>B O C/BORN ORIGINAL CONCEPT</t>
  </si>
  <si>
    <t>DAVID TATE</t>
  </si>
  <si>
    <t>EARTH</t>
  </si>
  <si>
    <t>JAMBU/VIDA SHOES</t>
  </si>
  <si>
    <t>MERRELL</t>
  </si>
  <si>
    <t>MUNRO AMERICAN</t>
  </si>
  <si>
    <t>STRIVE USA</t>
  </si>
  <si>
    <t>BOOTS</t>
  </si>
  <si>
    <t>LIFESTRIDE</t>
  </si>
  <si>
    <t>BARE TRAP/FOOTWEAR UNLIMITED</t>
  </si>
  <si>
    <t>KIM ROGERS SHOES</t>
  </si>
  <si>
    <t>EASY SPIRIT WM SHOE</t>
  </si>
  <si>
    <t>CLARKS OF ENGLAND</t>
  </si>
  <si>
    <t>BELLA VITA/EASY STREET SALES</t>
  </si>
  <si>
    <t>CHAPS/POLO RALPH LAUREN</t>
  </si>
  <si>
    <t>G H BASS/GENESCO</t>
  </si>
  <si>
    <t>HOKUS POKUS/CONSOLIDATED SHOE</t>
  </si>
  <si>
    <t>NEW YORK TRANSIT</t>
  </si>
  <si>
    <t>TUSCANY BY EASY STREET</t>
  </si>
  <si>
    <t>WHITE MOUNTAIN/CONNORS FOOTWEA</t>
  </si>
  <si>
    <t>RALPH LAUREN FOOTWEAR</t>
  </si>
  <si>
    <t>MICHAEL/MICHAEL KORS</t>
  </si>
  <si>
    <t>CALVIN KLEIN FOOTWEAR/JIMLAR</t>
  </si>
  <si>
    <t>FREE PEOPLE</t>
  </si>
  <si>
    <t>J RENEE</t>
  </si>
  <si>
    <t>STEVE MADDEN</t>
  </si>
  <si>
    <t>VINCE CAMUTO</t>
  </si>
  <si>
    <t>SAM EDELMAN SHOES</t>
  </si>
  <si>
    <t>STEVEN</t>
  </si>
  <si>
    <t>ANDRE ASSOUS/VIDA SHOES</t>
  </si>
  <si>
    <t>COACH FOOTWEAR/JIM LAR</t>
  </si>
  <si>
    <t>FRYE CO</t>
  </si>
  <si>
    <t>JACK ROGERS</t>
  </si>
  <si>
    <t>TAHARI/MODERN SHOE</t>
  </si>
  <si>
    <t>ANTELOPE</t>
  </si>
  <si>
    <t>BED STU/EVOLUTIONS FOOTWEAR</t>
  </si>
  <si>
    <t>CORDANI</t>
  </si>
  <si>
    <t>DIBA FOOTWEAR</t>
  </si>
  <si>
    <t>DV</t>
  </si>
  <si>
    <t>GAMEDAY BOOTS</t>
  </si>
  <si>
    <t>TAHARI/HIGHLINE UNITED</t>
  </si>
  <si>
    <t>G BY GUESS/MARC FISHER</t>
  </si>
  <si>
    <t>JELLY POP/EVOLUTION DESIGN</t>
  </si>
  <si>
    <t>MADDEN GIRL STEVE MADDEN DIV</t>
  </si>
  <si>
    <t>MARI A/E S ORIGINALS</t>
  </si>
  <si>
    <t>SEVEN DIALS/CONNORS FOOTWEAR</t>
  </si>
  <si>
    <t>JESSICA SIMPSON/VCJS</t>
  </si>
  <si>
    <t>NAUGHTY MONKEY/BRAND HEADQUART</t>
  </si>
  <si>
    <t>RAMPAGE/E S ORIGINALS</t>
  </si>
  <si>
    <t>BEBE/ZIGI USA</t>
  </si>
  <si>
    <t>SUGAR/E S ORIGINALS</t>
  </si>
  <si>
    <t>UNLISTED DIV</t>
  </si>
  <si>
    <t>CROCS</t>
  </si>
  <si>
    <t>INDIGO ROAD/MARC FISHER</t>
  </si>
  <si>
    <t>NOT RATED/BRAND HEADQUARTERS</t>
  </si>
  <si>
    <t>ROCK N CANDY/ZIGI NY</t>
  </si>
  <si>
    <t>YELLOW BOX</t>
  </si>
  <si>
    <t>NO PARKING/ZIGI</t>
  </si>
  <si>
    <t>ANNE KLEIN II/MAXWELL SHOE</t>
  </si>
  <si>
    <t>BANDOLINO/NINE WEST GROUP</t>
  </si>
  <si>
    <t>BCBGENERATION</t>
  </si>
  <si>
    <t>BETSEY JOHNSON SHOES/STEVE</t>
  </si>
  <si>
    <t>CAPARROS</t>
  </si>
  <si>
    <t>CHARLES DAVID</t>
  </si>
  <si>
    <t>MARC FISHER/MB FISHER</t>
  </si>
  <si>
    <t>NANETTE NANETTE LEPORE</t>
  </si>
  <si>
    <t>NINA</t>
  </si>
  <si>
    <t>NINE WEST</t>
  </si>
  <si>
    <t>SPERRY</t>
  </si>
  <si>
    <t>BETTYE/NEW YORK TRANSIT</t>
  </si>
  <si>
    <t>KENNETH COLE REACTION</t>
  </si>
  <si>
    <t>KORKS</t>
  </si>
  <si>
    <t>LATIGO</t>
  </si>
  <si>
    <t>LUCKY/VINCENT CAMUTO</t>
  </si>
  <si>
    <t>ME TOO SHOES</t>
  </si>
  <si>
    <t>MUSSE &amp; CLOUD</t>
  </si>
  <si>
    <t>SOLUDOS</t>
  </si>
  <si>
    <t>UGG/DECKERS OUTDOOR</t>
  </si>
  <si>
    <t>CROWN &amp; IVY</t>
  </si>
  <si>
    <t>UNDER ARMOUR</t>
  </si>
  <si>
    <t>NEW BALANCE</t>
  </si>
  <si>
    <t>ASICS AMERICA</t>
  </si>
  <si>
    <t>KEDS</t>
  </si>
  <si>
    <t>LA GEAR/ACI INTERNATIONAL</t>
  </si>
  <si>
    <t>NIKE</t>
  </si>
  <si>
    <t>SKECHERS</t>
  </si>
  <si>
    <t>DOCKERS</t>
  </si>
  <si>
    <t>FLORSHEIM SHOE</t>
  </si>
  <si>
    <t>NUNN BUSH</t>
  </si>
  <si>
    <t>PERRY ELLIS/ACI INT'L</t>
  </si>
  <si>
    <t>CHAPS/GENESCO</t>
  </si>
  <si>
    <t>SG FOOTWEAR/MESSER GROUP</t>
  </si>
  <si>
    <t>IMPLUS CORPORATION</t>
  </si>
  <si>
    <t>ROCKPORT</t>
  </si>
  <si>
    <t>STACY ADAMS SHOES</t>
  </si>
  <si>
    <t>COLE-HAAN</t>
  </si>
  <si>
    <t>JOHNSTON AND MURPHY</t>
  </si>
  <si>
    <t>KENNETH COLE PRODUCTIONS</t>
  </si>
  <si>
    <t>FRYE BOOTS/JIMLAR</t>
  </si>
  <si>
    <t>BEN SHERMAN/SAMSUNG</t>
  </si>
  <si>
    <t>COLUMBIA SPORTSWEAR USA CORP</t>
  </si>
  <si>
    <t>HARBOR FOOTWEAR</t>
  </si>
  <si>
    <t>SEBAGO/WOLVERINE WORLD WIDE/</t>
  </si>
  <si>
    <t>VIONIC GROUP</t>
  </si>
  <si>
    <t>SKECHERS USA</t>
  </si>
  <si>
    <t>MIA SHOES INC</t>
  </si>
  <si>
    <t>NINE WEST KIDS/SAMSUNG C&amp;T AME</t>
  </si>
  <si>
    <t>NINE WEST/LJP INTERNATIONAL</t>
  </si>
  <si>
    <t>BARE TRAPS/SAMSUNG C&amp;T AMERICA</t>
  </si>
  <si>
    <t>CARTERS OSHKOSH/VIDA SHOES INT</t>
  </si>
  <si>
    <t>POLO KIDS/BBC</t>
  </si>
  <si>
    <t>RAMPAGE KIDS/E S ORIGINALS</t>
  </si>
  <si>
    <t>SAM EDELMAN/TRIMFOOT</t>
  </si>
  <si>
    <t>SPERRY KIDS</t>
  </si>
  <si>
    <t>CAPELLI NEW YORK</t>
  </si>
  <si>
    <t>J KHAKI</t>
  </si>
  <si>
    <t>NINA FOOTWEAR</t>
  </si>
  <si>
    <t>TRIMFOOT COMPANY</t>
  </si>
  <si>
    <t>DEER STAGS</t>
  </si>
  <si>
    <t>MSRP</t>
  </si>
  <si>
    <t>Gender</t>
  </si>
  <si>
    <t>SHOES/BOOTS</t>
  </si>
  <si>
    <t>WOMENS</t>
  </si>
  <si>
    <t>SHOES</t>
  </si>
  <si>
    <t>MENS</t>
  </si>
  <si>
    <t>KIDS</t>
  </si>
  <si>
    <t>NEW DIRECTION</t>
  </si>
  <si>
    <t xml:space="preserve">Vendor </t>
  </si>
  <si>
    <t>Quantity</t>
  </si>
  <si>
    <t>Ext MSRP</t>
  </si>
  <si>
    <t>Description</t>
  </si>
  <si>
    <t>Kids - Shoes</t>
  </si>
  <si>
    <t>Kids - Boots</t>
  </si>
  <si>
    <t>Mens - Shoes</t>
  </si>
  <si>
    <t>Mens - Boots</t>
  </si>
  <si>
    <t>Womens - Shoes</t>
  </si>
  <si>
    <t>Womens - Boots</t>
  </si>
  <si>
    <t>Avg Retail</t>
  </si>
  <si>
    <t>Qty OH</t>
  </si>
  <si>
    <t>Total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</si>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</sst>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.0"/>
    <numFmt numFmtId="175" formatCode="&quot;$&quot;#,##0"/>
    <numFmt numFmtId="176" formatCode="_(&quot;$&quot;* #,##0_);_(&quot;$&quot;* \(#,##0\);_(&quot;$&quot;* &quot;-&quot;??_);_(@_)"/>
    <numFmt numFmtId="177" formatCode="&quot;$&quot;#,##0.00"/>
    <numFmt numFmtId="178" formatCode="#,##0.0"/>
    <numFmt numFmtId="179" formatCode="##,##0;[Red]\(##,##0\)"/>
    <numFmt numFmtId="180" formatCode="&quot;$ &quot;\ #,##0;[Red]\(&quot;$ &quot;\ #,##0\)"/>
    <numFmt numFmtId="181" formatCode="#,##0.0%;[Red]\(#,##0.0%\)"/>
    <numFmt numFmtId="182" formatCode="#,##0;[Red]\(#,##0\)"/>
    <numFmt numFmtId="183" formatCode="&quot;$&quot;#,##0.00;[Red]\(&quot;$&quot;#,##0.00\)"/>
    <numFmt numFmtId="184" formatCode="0.0%"/>
    <numFmt numFmtId="185" formatCode="0.00000"/>
    <numFmt numFmtId="186" formatCode="0.0000"/>
    <numFmt numFmtId="187" formatCode="&quot;$&quot;#,##0;[Red]\(&quot;$&quot;#,##0\)"/>
    <numFmt numFmtId="188" formatCode="_(* #,##0.0_);_(* \(#,##0.0\);_(* &quot;-&quot;?_);_(@_)"/>
    <numFmt numFmtId="189" formatCode="[$-409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"/>
    <numFmt numFmtId="195" formatCode="_(&quot;$&quot;* #,##0.0_);_(&quot;$&quot;* \(#,##0.0\);_(&quot;$&quot;* &quot;-&quot;?_);_(@_)"/>
    <numFmt numFmtId="196" formatCode="[$-409]dddd\,\ mmmm\ d\,\ yyyy"/>
    <numFmt numFmtId="197" formatCode="_(&quot;$&quot;* #,##0.0_);_(&quot;$&quot;* \(#,##0.0\);_(&quot;$&quot;* &quot;-&quot;??_);_(@_)"/>
  </numFmts>
  <fonts count="4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182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/>
    </xf>
    <xf numFmtId="3" fontId="23" fillId="0" borderId="0" xfId="0" applyNumberFormat="1" applyFont="1" applyAlignment="1">
      <alignment horizontal="center"/>
    </xf>
    <xf numFmtId="170" fontId="23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170" fontId="22" fillId="0" borderId="10" xfId="0" applyNumberFormat="1" applyFont="1" applyBorder="1" applyAlignment="1">
      <alignment/>
    </xf>
    <xf numFmtId="0" fontId="23" fillId="34" borderId="10" xfId="57" applyFont="1" applyFill="1" applyBorder="1" applyAlignment="1">
      <alignment horizontal="center"/>
      <protection/>
    </xf>
    <xf numFmtId="3" fontId="43" fillId="34" borderId="10" xfId="42" applyNumberFormat="1" applyFont="1" applyFill="1" applyBorder="1" applyAlignment="1">
      <alignment horizontal="center"/>
    </xf>
    <xf numFmtId="170" fontId="23" fillId="34" borderId="10" xfId="57" applyNumberFormat="1" applyFont="1" applyFill="1" applyBorder="1" applyAlignment="1">
      <alignment horizontal="center"/>
      <protection/>
    </xf>
    <xf numFmtId="0" fontId="23" fillId="34" borderId="10" xfId="0" applyFont="1" applyFill="1" applyBorder="1" applyAlignment="1">
      <alignment horizontal="center"/>
    </xf>
    <xf numFmtId="176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4" fillId="10" borderId="10" xfId="0" applyFont="1" applyFill="1" applyBorder="1" applyAlignment="1">
      <alignment horizontal="center" wrapText="1"/>
    </xf>
    <xf numFmtId="3" fontId="4" fillId="10" borderId="10" xfId="0" applyNumberFormat="1" applyFont="1" applyFill="1" applyBorder="1" applyAlignment="1">
      <alignment horizontal="center" wrapText="1"/>
    </xf>
    <xf numFmtId="177" fontId="4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wrapText="1"/>
    </xf>
    <xf numFmtId="177" fontId="4" fillId="10" borderId="10" xfId="0" applyNumberFormat="1" applyFont="1" applyFill="1" applyBorder="1" applyAlignment="1">
      <alignment/>
    </xf>
    <xf numFmtId="0" fontId="3" fillId="10" borderId="10" xfId="0" applyFont="1" applyFill="1" applyBorder="1" applyAlignment="1">
      <alignment/>
    </xf>
    <xf numFmtId="182" fontId="4" fillId="10" borderId="10" xfId="0" applyNumberFormat="1" applyFont="1" applyFill="1" applyBorder="1" applyAlignment="1">
      <alignment horizontal="center"/>
    </xf>
    <xf numFmtId="177" fontId="3" fillId="1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4.00390625" style="14" customWidth="1"/>
    <col min="2" max="2" width="17.57421875" style="15" customWidth="1"/>
    <col min="3" max="3" width="19.57421875" style="16" customWidth="1"/>
    <col min="4" max="4" width="13.7109375" style="14" customWidth="1"/>
    <col min="5" max="16384" width="9.140625" style="14" customWidth="1"/>
  </cols>
  <sheetData>
    <row r="1" spans="1:4" ht="15.75">
      <c r="A1" s="22" t="s">
        <v>132</v>
      </c>
      <c r="B1" s="23" t="s">
        <v>140</v>
      </c>
      <c r="C1" s="24" t="s">
        <v>131</v>
      </c>
      <c r="D1" s="25" t="s">
        <v>139</v>
      </c>
    </row>
    <row r="2" spans="1:6" ht="15.75">
      <c r="A2" s="19" t="s">
        <v>137</v>
      </c>
      <c r="B2" s="20">
        <v>39934.5</v>
      </c>
      <c r="C2" s="26">
        <f>SUM(D2*B2)</f>
        <v>1850964.075</v>
      </c>
      <c r="D2" s="21">
        <v>46.35</v>
      </c>
      <c r="F2" s="14" t="s">
        <v>142</v>
      </c>
    </row>
    <row r="3" spans="1:4" ht="15.75">
      <c r="A3" s="19" t="s">
        <v>133</v>
      </c>
      <c r="B3" s="20">
        <v>4717</v>
      </c>
      <c r="C3" s="26">
        <v>303338</v>
      </c>
      <c r="D3" s="21">
        <f>SUM(C3/B3)</f>
        <v>64.30739877040492</v>
      </c>
    </row>
    <row r="4" spans="1:4" ht="15.75">
      <c r="A4" s="19" t="s">
        <v>135</v>
      </c>
      <c r="B4" s="20">
        <v>581</v>
      </c>
      <c r="C4" s="26">
        <v>97986</v>
      </c>
      <c r="D4" s="21">
        <f>SUM(C4/B4)</f>
        <v>168.65060240963857</v>
      </c>
    </row>
    <row r="5" spans="1:4" ht="15.75">
      <c r="A5" s="19" t="s">
        <v>138</v>
      </c>
      <c r="B5" s="20">
        <v>451.5</v>
      </c>
      <c r="C5" s="26">
        <v>60526</v>
      </c>
      <c r="D5" s="21">
        <f>SUM(C5/B5)</f>
        <v>134.05537098560353</v>
      </c>
    </row>
    <row r="6" spans="1:4" ht="15.75">
      <c r="A6" s="19" t="s">
        <v>136</v>
      </c>
      <c r="B6" s="20">
        <v>36</v>
      </c>
      <c r="C6" s="26">
        <v>5451</v>
      </c>
      <c r="D6" s="21">
        <f>SUM(C6/B6)</f>
        <v>151.41666666666666</v>
      </c>
    </row>
    <row r="7" spans="1:4" ht="15.75">
      <c r="A7" s="19" t="s">
        <v>134</v>
      </c>
      <c r="B7" s="20">
        <v>36.5</v>
      </c>
      <c r="C7" s="26">
        <v>2797</v>
      </c>
      <c r="D7" s="21">
        <f>SUM(C7/B7)</f>
        <v>76.63013698630137</v>
      </c>
    </row>
    <row r="9" spans="1:3" ht="15.75">
      <c r="A9" s="27" t="s">
        <v>141</v>
      </c>
      <c r="B9" s="17">
        <f>SUM(B2:B8)</f>
        <v>45756.5</v>
      </c>
      <c r="C9" s="18">
        <f>SUM(C2:C8)</f>
        <v>2321062.075</v>
      </c>
    </row>
    <row r="11" ht="15.75">
      <c r="B11" s="15" t="s">
        <v>142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B1">
      <pane ySplit="1" topLeftCell="A263" activePane="bottomLeft" state="frozen"/>
      <selection pane="topLeft" activeCell="A1" sqref="A1"/>
      <selection pane="bottomLeft" activeCell="C176" sqref="C176"/>
    </sheetView>
  </sheetViews>
  <sheetFormatPr defaultColWidth="9.140625" defaultRowHeight="12.75"/>
  <cols>
    <col min="1" max="1" width="9.28125" style="8" customWidth="1"/>
    <col min="2" max="2" width="14.140625" style="9" customWidth="1"/>
    <col min="3" max="3" width="31.421875" style="9" bestFit="1" customWidth="1"/>
    <col min="4" max="4" width="11.140625" style="8" customWidth="1"/>
    <col min="5" max="5" width="14.28125" style="13" bestFit="1" customWidth="1"/>
    <col min="6" max="6" width="13.140625" style="9" customWidth="1"/>
    <col min="7" max="16384" width="9.140625" style="9" customWidth="1"/>
  </cols>
  <sheetData>
    <row r="1" spans="1:6" s="1" customFormat="1" ht="30" customHeight="1">
      <c r="A1" s="10" t="s">
        <v>122</v>
      </c>
      <c r="B1" s="28" t="s">
        <v>123</v>
      </c>
      <c r="C1" s="28" t="s">
        <v>129</v>
      </c>
      <c r="D1" s="29" t="s">
        <v>130</v>
      </c>
      <c r="E1" s="30" t="s">
        <v>121</v>
      </c>
      <c r="F1" s="31" t="s">
        <v>131</v>
      </c>
    </row>
    <row r="2" spans="1:6" s="5" customFormat="1" ht="15" customHeight="1">
      <c r="A2" s="3" t="s">
        <v>126</v>
      </c>
      <c r="B2" s="3" t="s">
        <v>125</v>
      </c>
      <c r="C2" s="2" t="s">
        <v>95</v>
      </c>
      <c r="D2" s="11">
        <v>3</v>
      </c>
      <c r="E2" s="12">
        <v>297</v>
      </c>
      <c r="F2" s="4">
        <f aca="true" t="shared" si="0" ref="F2:F65">SUM(E2*D2)</f>
        <v>891</v>
      </c>
    </row>
    <row r="3" spans="1:6" s="5" customFormat="1" ht="15" customHeight="1">
      <c r="A3" s="3" t="s">
        <v>124</v>
      </c>
      <c r="B3" s="3" t="s">
        <v>9</v>
      </c>
      <c r="C3" s="2" t="s">
        <v>33</v>
      </c>
      <c r="D3" s="11">
        <v>4.5</v>
      </c>
      <c r="E3" s="12">
        <v>278</v>
      </c>
      <c r="F3" s="4">
        <f t="shared" si="0"/>
        <v>1251</v>
      </c>
    </row>
    <row r="4" spans="1:6" s="5" customFormat="1" ht="15" customHeight="1">
      <c r="A4" s="3" t="s">
        <v>124</v>
      </c>
      <c r="B4" s="3" t="s">
        <v>125</v>
      </c>
      <c r="C4" s="2" t="s">
        <v>17</v>
      </c>
      <c r="D4" s="11">
        <v>0.5</v>
      </c>
      <c r="E4" s="12">
        <v>270</v>
      </c>
      <c r="F4" s="4">
        <f t="shared" si="0"/>
        <v>135</v>
      </c>
    </row>
    <row r="5" spans="1:6" s="5" customFormat="1" ht="15" customHeight="1">
      <c r="A5" s="3" t="s">
        <v>126</v>
      </c>
      <c r="B5" s="3" t="s">
        <v>125</v>
      </c>
      <c r="C5" s="2" t="s">
        <v>70</v>
      </c>
      <c r="D5" s="11">
        <v>30.5</v>
      </c>
      <c r="E5" s="12">
        <v>190</v>
      </c>
      <c r="F5" s="4">
        <f t="shared" si="0"/>
        <v>5795</v>
      </c>
    </row>
    <row r="6" spans="1:6" s="5" customFormat="1" ht="15" customHeight="1">
      <c r="A6" s="3" t="s">
        <v>124</v>
      </c>
      <c r="B6" s="3" t="s">
        <v>125</v>
      </c>
      <c r="C6" s="2" t="s">
        <v>15</v>
      </c>
      <c r="D6" s="11">
        <v>4</v>
      </c>
      <c r="E6" s="12">
        <v>179</v>
      </c>
      <c r="F6" s="4">
        <f t="shared" si="0"/>
        <v>716</v>
      </c>
    </row>
    <row r="7" spans="1:6" s="5" customFormat="1" ht="15" customHeight="1">
      <c r="A7" s="3" t="s">
        <v>126</v>
      </c>
      <c r="B7" s="3" t="s">
        <v>125</v>
      </c>
      <c r="C7" s="2" t="s">
        <v>98</v>
      </c>
      <c r="D7" s="11">
        <v>2</v>
      </c>
      <c r="E7" s="12">
        <v>159</v>
      </c>
      <c r="F7" s="4">
        <f t="shared" si="0"/>
        <v>318</v>
      </c>
    </row>
    <row r="8" spans="1:6" s="5" customFormat="1" ht="15" customHeight="1">
      <c r="A8" s="3" t="s">
        <v>124</v>
      </c>
      <c r="B8" s="3" t="s">
        <v>9</v>
      </c>
      <c r="C8" s="2" t="s">
        <v>38</v>
      </c>
      <c r="D8" s="11">
        <v>0.5</v>
      </c>
      <c r="E8" s="12">
        <v>157</v>
      </c>
      <c r="F8" s="4">
        <f t="shared" si="0"/>
        <v>78.5</v>
      </c>
    </row>
    <row r="9" spans="1:6" s="5" customFormat="1" ht="15" customHeight="1">
      <c r="A9" s="3" t="s">
        <v>126</v>
      </c>
      <c r="B9" s="3" t="s">
        <v>125</v>
      </c>
      <c r="C9" s="2" t="s">
        <v>97</v>
      </c>
      <c r="D9" s="11">
        <v>4.5</v>
      </c>
      <c r="E9" s="12">
        <v>149</v>
      </c>
      <c r="F9" s="4">
        <f t="shared" si="0"/>
        <v>670.5</v>
      </c>
    </row>
    <row r="10" spans="1:6" s="5" customFormat="1" ht="15" customHeight="1">
      <c r="A10" s="3" t="s">
        <v>124</v>
      </c>
      <c r="B10" s="3" t="s">
        <v>9</v>
      </c>
      <c r="C10" s="2" t="s">
        <v>64</v>
      </c>
      <c r="D10" s="11">
        <v>0.5</v>
      </c>
      <c r="E10" s="12">
        <v>149</v>
      </c>
      <c r="F10" s="4">
        <f t="shared" si="0"/>
        <v>74.5</v>
      </c>
    </row>
    <row r="11" spans="1:6" s="5" customFormat="1" ht="15" customHeight="1">
      <c r="A11" s="3" t="s">
        <v>126</v>
      </c>
      <c r="B11" s="3" t="s">
        <v>9</v>
      </c>
      <c r="C11" s="2" t="s">
        <v>99</v>
      </c>
      <c r="D11" s="11">
        <v>2</v>
      </c>
      <c r="E11" s="12">
        <v>145</v>
      </c>
      <c r="F11" s="4">
        <f t="shared" si="0"/>
        <v>290</v>
      </c>
    </row>
    <row r="12" spans="1:6" s="5" customFormat="1" ht="15" customHeight="1">
      <c r="A12" s="3" t="s">
        <v>126</v>
      </c>
      <c r="B12" s="3" t="s">
        <v>125</v>
      </c>
      <c r="C12" s="2" t="s">
        <v>89</v>
      </c>
      <c r="D12" s="11">
        <v>1</v>
      </c>
      <c r="E12" s="12">
        <v>144</v>
      </c>
      <c r="F12" s="4">
        <f t="shared" si="0"/>
        <v>144</v>
      </c>
    </row>
    <row r="13" spans="1:6" s="5" customFormat="1" ht="15" customHeight="1">
      <c r="A13" s="3" t="s">
        <v>126</v>
      </c>
      <c r="B13" s="3" t="s">
        <v>125</v>
      </c>
      <c r="C13" s="2" t="s">
        <v>102</v>
      </c>
      <c r="D13" s="11">
        <v>2</v>
      </c>
      <c r="E13" s="12">
        <v>141</v>
      </c>
      <c r="F13" s="4">
        <f t="shared" si="0"/>
        <v>282</v>
      </c>
    </row>
    <row r="14" spans="1:6" s="5" customFormat="1" ht="15" customHeight="1">
      <c r="A14" s="3" t="s">
        <v>124</v>
      </c>
      <c r="B14" s="3" t="s">
        <v>125</v>
      </c>
      <c r="C14" s="2" t="s">
        <v>69</v>
      </c>
      <c r="D14" s="11">
        <v>97.5</v>
      </c>
      <c r="E14" s="12">
        <v>139</v>
      </c>
      <c r="F14" s="4">
        <f t="shared" si="0"/>
        <v>13552.5</v>
      </c>
    </row>
    <row r="15" spans="1:6" s="5" customFormat="1" ht="15" customHeight="1">
      <c r="A15" s="3" t="s">
        <v>124</v>
      </c>
      <c r="B15" s="3" t="s">
        <v>9</v>
      </c>
      <c r="C15" s="2" t="s">
        <v>29</v>
      </c>
      <c r="D15" s="11">
        <v>5.5</v>
      </c>
      <c r="E15" s="12">
        <v>139</v>
      </c>
      <c r="F15" s="4">
        <f t="shared" si="0"/>
        <v>764.5</v>
      </c>
    </row>
    <row r="16" spans="1:6" s="5" customFormat="1" ht="15" customHeight="1">
      <c r="A16" s="3" t="s">
        <v>126</v>
      </c>
      <c r="B16" s="3" t="s">
        <v>125</v>
      </c>
      <c r="C16" s="2" t="s">
        <v>22</v>
      </c>
      <c r="D16" s="11">
        <v>22</v>
      </c>
      <c r="E16" s="12">
        <v>130</v>
      </c>
      <c r="F16" s="4">
        <f t="shared" si="0"/>
        <v>2860</v>
      </c>
    </row>
    <row r="17" spans="1:6" s="5" customFormat="1" ht="15" customHeight="1">
      <c r="A17" s="3" t="s">
        <v>126</v>
      </c>
      <c r="B17" s="3" t="s">
        <v>125</v>
      </c>
      <c r="C17" s="2" t="s">
        <v>88</v>
      </c>
      <c r="D17" s="11">
        <v>8</v>
      </c>
      <c r="E17" s="12">
        <v>130</v>
      </c>
      <c r="F17" s="4">
        <f t="shared" si="0"/>
        <v>1040</v>
      </c>
    </row>
    <row r="18" spans="1:6" s="5" customFormat="1" ht="15" customHeight="1">
      <c r="A18" s="3" t="s">
        <v>126</v>
      </c>
      <c r="B18" s="3" t="s">
        <v>125</v>
      </c>
      <c r="C18" s="2" t="s">
        <v>103</v>
      </c>
      <c r="D18" s="11">
        <v>45.5</v>
      </c>
      <c r="E18" s="12">
        <v>129</v>
      </c>
      <c r="F18" s="4">
        <f t="shared" si="0"/>
        <v>5869.5</v>
      </c>
    </row>
    <row r="19" spans="1:6" s="5" customFormat="1" ht="15" customHeight="1">
      <c r="A19" s="3" t="s">
        <v>126</v>
      </c>
      <c r="B19" s="3" t="s">
        <v>125</v>
      </c>
      <c r="C19" s="2" t="s">
        <v>98</v>
      </c>
      <c r="D19" s="11">
        <v>6</v>
      </c>
      <c r="E19" s="12">
        <v>129</v>
      </c>
      <c r="F19" s="4">
        <f t="shared" si="0"/>
        <v>774</v>
      </c>
    </row>
    <row r="20" spans="1:6" s="5" customFormat="1" ht="15" customHeight="1">
      <c r="A20" s="3" t="s">
        <v>124</v>
      </c>
      <c r="B20" s="3" t="s">
        <v>9</v>
      </c>
      <c r="C20" s="2" t="s">
        <v>0</v>
      </c>
      <c r="D20" s="11">
        <v>3.5</v>
      </c>
      <c r="E20" s="12">
        <v>129</v>
      </c>
      <c r="F20" s="4">
        <f t="shared" si="0"/>
        <v>451.5</v>
      </c>
    </row>
    <row r="21" spans="1:6" s="5" customFormat="1" ht="15" customHeight="1">
      <c r="A21" s="3" t="s">
        <v>126</v>
      </c>
      <c r="B21" s="3" t="s">
        <v>9</v>
      </c>
      <c r="C21" s="2" t="s">
        <v>100</v>
      </c>
      <c r="D21" s="11">
        <v>1.5</v>
      </c>
      <c r="E21" s="12">
        <v>129</v>
      </c>
      <c r="F21" s="4">
        <f t="shared" si="0"/>
        <v>193.5</v>
      </c>
    </row>
    <row r="22" spans="1:6" s="5" customFormat="1" ht="15" customHeight="1">
      <c r="A22" s="3" t="s">
        <v>124</v>
      </c>
      <c r="B22" s="3" t="s">
        <v>9</v>
      </c>
      <c r="C22" s="2" t="s">
        <v>28</v>
      </c>
      <c r="D22" s="11">
        <v>1.5</v>
      </c>
      <c r="E22" s="12">
        <v>129</v>
      </c>
      <c r="F22" s="4">
        <f t="shared" si="0"/>
        <v>193.5</v>
      </c>
    </row>
    <row r="23" spans="1:6" s="5" customFormat="1" ht="15" customHeight="1">
      <c r="A23" s="3" t="s">
        <v>124</v>
      </c>
      <c r="B23" s="3" t="s">
        <v>9</v>
      </c>
      <c r="C23" s="2" t="s">
        <v>32</v>
      </c>
      <c r="D23" s="11">
        <v>1</v>
      </c>
      <c r="E23" s="12">
        <v>129</v>
      </c>
      <c r="F23" s="4">
        <f t="shared" si="0"/>
        <v>129</v>
      </c>
    </row>
    <row r="24" spans="1:6" s="5" customFormat="1" ht="15" customHeight="1">
      <c r="A24" s="3" t="s">
        <v>126</v>
      </c>
      <c r="B24" s="3" t="s">
        <v>125</v>
      </c>
      <c r="C24" s="2" t="s">
        <v>99</v>
      </c>
      <c r="D24" s="11">
        <v>2</v>
      </c>
      <c r="E24" s="12">
        <v>118</v>
      </c>
      <c r="F24" s="4">
        <f t="shared" si="0"/>
        <v>236</v>
      </c>
    </row>
    <row r="25" spans="1:6" s="5" customFormat="1" ht="15" customHeight="1">
      <c r="A25" s="3" t="s">
        <v>124</v>
      </c>
      <c r="B25" s="3" t="s">
        <v>125</v>
      </c>
      <c r="C25" s="2" t="s">
        <v>7</v>
      </c>
      <c r="D25" s="11">
        <v>2</v>
      </c>
      <c r="E25" s="12">
        <v>115</v>
      </c>
      <c r="F25" s="4">
        <f t="shared" si="0"/>
        <v>230</v>
      </c>
    </row>
    <row r="26" spans="1:6" s="5" customFormat="1" ht="15" customHeight="1">
      <c r="A26" s="3" t="s">
        <v>126</v>
      </c>
      <c r="B26" s="3" t="s">
        <v>125</v>
      </c>
      <c r="C26" s="2" t="s">
        <v>93</v>
      </c>
      <c r="D26" s="11">
        <v>3.5</v>
      </c>
      <c r="E26" s="12">
        <v>110</v>
      </c>
      <c r="F26" s="4">
        <f t="shared" si="0"/>
        <v>385</v>
      </c>
    </row>
    <row r="27" spans="1:6" s="5" customFormat="1" ht="15" customHeight="1">
      <c r="A27" s="3" t="s">
        <v>126</v>
      </c>
      <c r="B27" s="3" t="s">
        <v>125</v>
      </c>
      <c r="C27" s="2" t="s">
        <v>96</v>
      </c>
      <c r="D27" s="11">
        <v>2</v>
      </c>
      <c r="E27" s="12">
        <v>110</v>
      </c>
      <c r="F27" s="4">
        <f t="shared" si="0"/>
        <v>220</v>
      </c>
    </row>
    <row r="28" spans="1:6" s="5" customFormat="1" ht="15" customHeight="1">
      <c r="A28" s="3" t="s">
        <v>124</v>
      </c>
      <c r="B28" s="3" t="s">
        <v>125</v>
      </c>
      <c r="C28" s="2" t="s">
        <v>71</v>
      </c>
      <c r="D28" s="11">
        <v>345</v>
      </c>
      <c r="E28" s="12">
        <v>107</v>
      </c>
      <c r="F28" s="4">
        <f t="shared" si="0"/>
        <v>36915</v>
      </c>
    </row>
    <row r="29" spans="1:6" s="5" customFormat="1" ht="15" customHeight="1">
      <c r="A29" s="3" t="s">
        <v>124</v>
      </c>
      <c r="B29" s="3" t="s">
        <v>125</v>
      </c>
      <c r="C29" s="2" t="s">
        <v>71</v>
      </c>
      <c r="D29" s="11">
        <v>163</v>
      </c>
      <c r="E29" s="12">
        <v>107</v>
      </c>
      <c r="F29" s="4">
        <f t="shared" si="0"/>
        <v>17441</v>
      </c>
    </row>
    <row r="30" spans="1:6" s="5" customFormat="1" ht="15" customHeight="1">
      <c r="A30" s="3" t="s">
        <v>124</v>
      </c>
      <c r="B30" s="3" t="s">
        <v>9</v>
      </c>
      <c r="C30" s="2" t="s">
        <v>23</v>
      </c>
      <c r="D30" s="11">
        <v>6.5</v>
      </c>
      <c r="E30" s="12">
        <v>102</v>
      </c>
      <c r="F30" s="4">
        <f t="shared" si="0"/>
        <v>663</v>
      </c>
    </row>
    <row r="31" spans="1:6" s="5" customFormat="1" ht="15" customHeight="1">
      <c r="A31" s="3" t="s">
        <v>124</v>
      </c>
      <c r="B31" s="3" t="s">
        <v>125</v>
      </c>
      <c r="C31" s="2" t="s">
        <v>23</v>
      </c>
      <c r="D31" s="11">
        <v>5.5</v>
      </c>
      <c r="E31" s="12">
        <v>102</v>
      </c>
      <c r="F31" s="4">
        <f t="shared" si="0"/>
        <v>561</v>
      </c>
    </row>
    <row r="32" spans="1:6" s="5" customFormat="1" ht="15" customHeight="1">
      <c r="A32" s="3" t="s">
        <v>124</v>
      </c>
      <c r="B32" s="3" t="s">
        <v>125</v>
      </c>
      <c r="C32" s="2" t="s">
        <v>23</v>
      </c>
      <c r="D32" s="11">
        <v>4</v>
      </c>
      <c r="E32" s="12">
        <v>102</v>
      </c>
      <c r="F32" s="4">
        <f t="shared" si="0"/>
        <v>408</v>
      </c>
    </row>
    <row r="33" spans="1:6" s="5" customFormat="1" ht="15" customHeight="1">
      <c r="A33" s="3" t="s">
        <v>124</v>
      </c>
      <c r="B33" s="3" t="s">
        <v>125</v>
      </c>
      <c r="C33" s="2" t="s">
        <v>23</v>
      </c>
      <c r="D33" s="11">
        <v>1</v>
      </c>
      <c r="E33" s="12">
        <v>102</v>
      </c>
      <c r="F33" s="4">
        <f t="shared" si="0"/>
        <v>102</v>
      </c>
    </row>
    <row r="34" spans="1:6" s="5" customFormat="1" ht="15" customHeight="1">
      <c r="A34" s="3" t="s">
        <v>124</v>
      </c>
      <c r="B34" s="3" t="s">
        <v>125</v>
      </c>
      <c r="C34" s="2" t="s">
        <v>8</v>
      </c>
      <c r="D34" s="11">
        <v>3.5</v>
      </c>
      <c r="E34" s="12">
        <v>100</v>
      </c>
      <c r="F34" s="4">
        <f t="shared" si="0"/>
        <v>350</v>
      </c>
    </row>
    <row r="35" spans="1:6" s="5" customFormat="1" ht="15" customHeight="1">
      <c r="A35" s="3" t="s">
        <v>124</v>
      </c>
      <c r="B35" s="3" t="s">
        <v>125</v>
      </c>
      <c r="C35" s="2" t="s">
        <v>84</v>
      </c>
      <c r="D35" s="11">
        <v>1.5</v>
      </c>
      <c r="E35" s="12">
        <v>100</v>
      </c>
      <c r="F35" s="4">
        <f t="shared" si="0"/>
        <v>150</v>
      </c>
    </row>
    <row r="36" spans="1:6" s="5" customFormat="1" ht="15" customHeight="1">
      <c r="A36" s="3" t="s">
        <v>126</v>
      </c>
      <c r="B36" s="3" t="s">
        <v>125</v>
      </c>
      <c r="C36" s="2" t="s">
        <v>82</v>
      </c>
      <c r="D36" s="11">
        <v>8</v>
      </c>
      <c r="E36" s="12">
        <v>99</v>
      </c>
      <c r="F36" s="4">
        <f t="shared" si="0"/>
        <v>792</v>
      </c>
    </row>
    <row r="37" spans="1:6" s="5" customFormat="1" ht="15" customHeight="1">
      <c r="A37" s="3" t="s">
        <v>124</v>
      </c>
      <c r="B37" s="3" t="s">
        <v>125</v>
      </c>
      <c r="C37" s="2" t="s">
        <v>85</v>
      </c>
      <c r="D37" s="11">
        <v>7.5</v>
      </c>
      <c r="E37" s="12">
        <v>99</v>
      </c>
      <c r="F37" s="4">
        <f t="shared" si="0"/>
        <v>742.5</v>
      </c>
    </row>
    <row r="38" spans="1:6" s="5" customFormat="1" ht="15" customHeight="1">
      <c r="A38" s="3" t="s">
        <v>124</v>
      </c>
      <c r="B38" s="3" t="s">
        <v>125</v>
      </c>
      <c r="C38" s="2" t="s">
        <v>20</v>
      </c>
      <c r="D38" s="11">
        <v>3.5</v>
      </c>
      <c r="E38" s="12">
        <v>99</v>
      </c>
      <c r="F38" s="4">
        <f t="shared" si="0"/>
        <v>346.5</v>
      </c>
    </row>
    <row r="39" spans="1:6" s="5" customFormat="1" ht="15" customHeight="1">
      <c r="A39" s="3" t="s">
        <v>124</v>
      </c>
      <c r="B39" s="3" t="s">
        <v>9</v>
      </c>
      <c r="C39" s="2" t="s">
        <v>30</v>
      </c>
      <c r="D39" s="11">
        <v>1.5</v>
      </c>
      <c r="E39" s="12">
        <v>99</v>
      </c>
      <c r="F39" s="4">
        <f t="shared" si="0"/>
        <v>148.5</v>
      </c>
    </row>
    <row r="40" spans="1:6" s="5" customFormat="1" ht="15" customHeight="1">
      <c r="A40" s="3" t="s">
        <v>126</v>
      </c>
      <c r="B40" s="3" t="s">
        <v>125</v>
      </c>
      <c r="C40" s="2" t="s">
        <v>83</v>
      </c>
      <c r="D40" s="11">
        <v>0.5</v>
      </c>
      <c r="E40" s="12">
        <v>99</v>
      </c>
      <c r="F40" s="4">
        <f t="shared" si="0"/>
        <v>49.5</v>
      </c>
    </row>
    <row r="41" spans="1:6" s="5" customFormat="1" ht="15" customHeight="1">
      <c r="A41" s="3" t="s">
        <v>126</v>
      </c>
      <c r="B41" s="3" t="s">
        <v>125</v>
      </c>
      <c r="C41" s="2" t="s">
        <v>97</v>
      </c>
      <c r="D41" s="11">
        <v>0.5</v>
      </c>
      <c r="E41" s="12">
        <v>99</v>
      </c>
      <c r="F41" s="4">
        <f t="shared" si="0"/>
        <v>49.5</v>
      </c>
    </row>
    <row r="42" spans="1:6" s="5" customFormat="1" ht="15" customHeight="1">
      <c r="A42" s="3" t="s">
        <v>124</v>
      </c>
      <c r="B42" s="3" t="s">
        <v>9</v>
      </c>
      <c r="C42" s="2" t="s">
        <v>39</v>
      </c>
      <c r="D42" s="11">
        <v>0.5</v>
      </c>
      <c r="E42" s="12">
        <v>99</v>
      </c>
      <c r="F42" s="4">
        <f t="shared" si="0"/>
        <v>49.5</v>
      </c>
    </row>
    <row r="43" spans="1:6" s="5" customFormat="1" ht="15" customHeight="1">
      <c r="A43" s="3" t="s">
        <v>124</v>
      </c>
      <c r="B43" s="3" t="s">
        <v>125</v>
      </c>
      <c r="C43" s="2" t="s">
        <v>63</v>
      </c>
      <c r="D43" s="11">
        <v>32.5</v>
      </c>
      <c r="E43" s="12">
        <v>96</v>
      </c>
      <c r="F43" s="4">
        <f t="shared" si="0"/>
        <v>3120</v>
      </c>
    </row>
    <row r="44" spans="1:6" s="5" customFormat="1" ht="15" customHeight="1">
      <c r="A44" s="3" t="s">
        <v>124</v>
      </c>
      <c r="B44" s="3" t="s">
        <v>125</v>
      </c>
      <c r="C44" s="2" t="s">
        <v>63</v>
      </c>
      <c r="D44" s="11">
        <v>11</v>
      </c>
      <c r="E44" s="12">
        <v>96</v>
      </c>
      <c r="F44" s="4">
        <f t="shared" si="0"/>
        <v>1056</v>
      </c>
    </row>
    <row r="45" spans="1:6" s="5" customFormat="1" ht="15" customHeight="1">
      <c r="A45" s="3" t="s">
        <v>124</v>
      </c>
      <c r="B45" s="3" t="s">
        <v>125</v>
      </c>
      <c r="C45" s="2" t="s">
        <v>79</v>
      </c>
      <c r="D45" s="11">
        <v>152</v>
      </c>
      <c r="E45" s="12">
        <v>94</v>
      </c>
      <c r="F45" s="4">
        <f t="shared" si="0"/>
        <v>14288</v>
      </c>
    </row>
    <row r="46" spans="1:6" s="5" customFormat="1" ht="15" customHeight="1">
      <c r="A46" s="3" t="s">
        <v>124</v>
      </c>
      <c r="B46" s="3" t="s">
        <v>9</v>
      </c>
      <c r="C46" s="2" t="s">
        <v>79</v>
      </c>
      <c r="D46" s="11">
        <v>4.5</v>
      </c>
      <c r="E46" s="12">
        <v>94</v>
      </c>
      <c r="F46" s="4">
        <f t="shared" si="0"/>
        <v>423</v>
      </c>
    </row>
    <row r="47" spans="1:6" s="5" customFormat="1" ht="15" customHeight="1">
      <c r="A47" s="3" t="s">
        <v>124</v>
      </c>
      <c r="B47" s="3" t="s">
        <v>125</v>
      </c>
      <c r="C47" s="2" t="s">
        <v>79</v>
      </c>
      <c r="D47" s="11">
        <v>0.5</v>
      </c>
      <c r="E47" s="12">
        <v>94</v>
      </c>
      <c r="F47" s="4">
        <f t="shared" si="0"/>
        <v>47</v>
      </c>
    </row>
    <row r="48" spans="1:6" s="5" customFormat="1" ht="15" customHeight="1">
      <c r="A48" s="3" t="s">
        <v>124</v>
      </c>
      <c r="B48" s="3" t="s">
        <v>125</v>
      </c>
      <c r="C48" s="2" t="s">
        <v>4</v>
      </c>
      <c r="D48" s="11">
        <v>2</v>
      </c>
      <c r="E48" s="12">
        <v>93</v>
      </c>
      <c r="F48" s="4">
        <f t="shared" si="0"/>
        <v>186</v>
      </c>
    </row>
    <row r="49" spans="1:6" s="5" customFormat="1" ht="15" customHeight="1">
      <c r="A49" s="3" t="s">
        <v>126</v>
      </c>
      <c r="B49" s="3" t="s">
        <v>125</v>
      </c>
      <c r="C49" s="2" t="s">
        <v>96</v>
      </c>
      <c r="D49" s="11">
        <v>14</v>
      </c>
      <c r="E49" s="12">
        <v>92</v>
      </c>
      <c r="F49" s="4">
        <f t="shared" si="0"/>
        <v>1288</v>
      </c>
    </row>
    <row r="50" spans="1:6" s="5" customFormat="1" ht="15" customHeight="1">
      <c r="A50" s="3" t="s">
        <v>124</v>
      </c>
      <c r="B50" s="3" t="s">
        <v>125</v>
      </c>
      <c r="C50" s="2" t="s">
        <v>77</v>
      </c>
      <c r="D50" s="11">
        <v>45.5</v>
      </c>
      <c r="E50" s="12">
        <v>91</v>
      </c>
      <c r="F50" s="4">
        <f t="shared" si="0"/>
        <v>4140.5</v>
      </c>
    </row>
    <row r="51" spans="1:6" s="5" customFormat="1" ht="15" customHeight="1">
      <c r="A51" s="3" t="s">
        <v>124</v>
      </c>
      <c r="B51" s="3" t="s">
        <v>125</v>
      </c>
      <c r="C51" s="2" t="s">
        <v>76</v>
      </c>
      <c r="D51" s="11">
        <v>39.5</v>
      </c>
      <c r="E51" s="12">
        <v>91</v>
      </c>
      <c r="F51" s="4">
        <f t="shared" si="0"/>
        <v>3594.5</v>
      </c>
    </row>
    <row r="52" spans="1:6" s="5" customFormat="1" ht="15" customHeight="1">
      <c r="A52" s="3" t="s">
        <v>124</v>
      </c>
      <c r="B52" s="3" t="s">
        <v>125</v>
      </c>
      <c r="C52" s="2" t="s">
        <v>77</v>
      </c>
      <c r="D52" s="11">
        <v>33</v>
      </c>
      <c r="E52" s="12">
        <v>91</v>
      </c>
      <c r="F52" s="4">
        <f t="shared" si="0"/>
        <v>3003</v>
      </c>
    </row>
    <row r="53" spans="1:6" s="5" customFormat="1" ht="15" customHeight="1">
      <c r="A53" s="3" t="s">
        <v>124</v>
      </c>
      <c r="B53" s="3" t="s">
        <v>125</v>
      </c>
      <c r="C53" s="2" t="s">
        <v>76</v>
      </c>
      <c r="D53" s="11">
        <v>23.5</v>
      </c>
      <c r="E53" s="12">
        <v>91</v>
      </c>
      <c r="F53" s="4">
        <f t="shared" si="0"/>
        <v>2138.5</v>
      </c>
    </row>
    <row r="54" spans="1:6" s="5" customFormat="1" ht="15" customHeight="1">
      <c r="A54" s="3" t="s">
        <v>124</v>
      </c>
      <c r="B54" s="3" t="s">
        <v>9</v>
      </c>
      <c r="C54" s="2" t="s">
        <v>77</v>
      </c>
      <c r="D54" s="11">
        <v>2</v>
      </c>
      <c r="E54" s="12">
        <v>91</v>
      </c>
      <c r="F54" s="4">
        <f t="shared" si="0"/>
        <v>182</v>
      </c>
    </row>
    <row r="55" spans="1:6" s="5" customFormat="1" ht="15" customHeight="1">
      <c r="A55" s="3" t="s">
        <v>124</v>
      </c>
      <c r="B55" s="3" t="s">
        <v>9</v>
      </c>
      <c r="C55" s="2" t="s">
        <v>76</v>
      </c>
      <c r="D55" s="11">
        <v>0.5</v>
      </c>
      <c r="E55" s="12">
        <v>91</v>
      </c>
      <c r="F55" s="4">
        <f t="shared" si="0"/>
        <v>45.5</v>
      </c>
    </row>
    <row r="56" spans="1:6" s="5" customFormat="1" ht="15" customHeight="1">
      <c r="A56" s="3" t="s">
        <v>124</v>
      </c>
      <c r="B56" s="3" t="s">
        <v>125</v>
      </c>
      <c r="C56" s="2" t="s">
        <v>75</v>
      </c>
      <c r="D56" s="11">
        <v>458</v>
      </c>
      <c r="E56" s="12">
        <v>89</v>
      </c>
      <c r="F56" s="4">
        <f t="shared" si="0"/>
        <v>40762</v>
      </c>
    </row>
    <row r="57" spans="1:6" s="5" customFormat="1" ht="15" customHeight="1">
      <c r="A57" s="3" t="s">
        <v>124</v>
      </c>
      <c r="B57" s="3" t="s">
        <v>125</v>
      </c>
      <c r="C57" s="2" t="s">
        <v>14</v>
      </c>
      <c r="D57" s="11">
        <v>64.5</v>
      </c>
      <c r="E57" s="12">
        <v>89</v>
      </c>
      <c r="F57" s="4">
        <f t="shared" si="0"/>
        <v>5740.5</v>
      </c>
    </row>
    <row r="58" spans="1:6" s="5" customFormat="1" ht="15" customHeight="1">
      <c r="A58" s="3" t="s">
        <v>124</v>
      </c>
      <c r="B58" s="3" t="s">
        <v>125</v>
      </c>
      <c r="C58" s="2" t="s">
        <v>82</v>
      </c>
      <c r="D58" s="11">
        <v>3.5</v>
      </c>
      <c r="E58" s="12">
        <v>89</v>
      </c>
      <c r="F58" s="4">
        <f t="shared" si="0"/>
        <v>311.5</v>
      </c>
    </row>
    <row r="59" spans="1:6" s="5" customFormat="1" ht="15" customHeight="1">
      <c r="A59" s="3" t="s">
        <v>124</v>
      </c>
      <c r="B59" s="3" t="s">
        <v>125</v>
      </c>
      <c r="C59" s="2" t="s">
        <v>82</v>
      </c>
      <c r="D59" s="11">
        <v>2</v>
      </c>
      <c r="E59" s="12">
        <v>89</v>
      </c>
      <c r="F59" s="4">
        <f t="shared" si="0"/>
        <v>178</v>
      </c>
    </row>
    <row r="60" spans="1:6" s="5" customFormat="1" ht="15" customHeight="1">
      <c r="A60" s="3" t="s">
        <v>124</v>
      </c>
      <c r="B60" s="3" t="s">
        <v>9</v>
      </c>
      <c r="C60" s="2" t="s">
        <v>62</v>
      </c>
      <c r="D60" s="11">
        <v>1</v>
      </c>
      <c r="E60" s="12">
        <v>89</v>
      </c>
      <c r="F60" s="4">
        <f t="shared" si="0"/>
        <v>89</v>
      </c>
    </row>
    <row r="61" spans="1:6" s="5" customFormat="1" ht="15" customHeight="1">
      <c r="A61" s="6" t="s">
        <v>124</v>
      </c>
      <c r="B61" s="6" t="s">
        <v>125</v>
      </c>
      <c r="C61" s="2" t="s">
        <v>3</v>
      </c>
      <c r="D61" s="11">
        <v>1</v>
      </c>
      <c r="E61" s="12">
        <v>89</v>
      </c>
      <c r="F61" s="4">
        <f t="shared" si="0"/>
        <v>89</v>
      </c>
    </row>
    <row r="62" spans="1:6" s="5" customFormat="1" ht="15" customHeight="1">
      <c r="A62" s="3" t="s">
        <v>124</v>
      </c>
      <c r="B62" s="3" t="s">
        <v>9</v>
      </c>
      <c r="C62" s="2" t="s">
        <v>36</v>
      </c>
      <c r="D62" s="11">
        <v>0.5</v>
      </c>
      <c r="E62" s="12">
        <v>89</v>
      </c>
      <c r="F62" s="4">
        <f t="shared" si="0"/>
        <v>44.5</v>
      </c>
    </row>
    <row r="63" spans="1:6" s="5" customFormat="1" ht="15" customHeight="1">
      <c r="A63" s="3" t="s">
        <v>124</v>
      </c>
      <c r="B63" s="3" t="s">
        <v>9</v>
      </c>
      <c r="C63" s="2" t="s">
        <v>42</v>
      </c>
      <c r="D63" s="11">
        <v>0.5</v>
      </c>
      <c r="E63" s="12">
        <v>89</v>
      </c>
      <c r="F63" s="4">
        <f t="shared" si="0"/>
        <v>44.5</v>
      </c>
    </row>
    <row r="64" spans="1:6" s="5" customFormat="1" ht="15" customHeight="1">
      <c r="A64" s="3" t="s">
        <v>124</v>
      </c>
      <c r="B64" s="3" t="s">
        <v>9</v>
      </c>
      <c r="C64" s="2" t="s">
        <v>14</v>
      </c>
      <c r="D64" s="11">
        <v>0.5</v>
      </c>
      <c r="E64" s="12">
        <v>88</v>
      </c>
      <c r="F64" s="4">
        <f t="shared" si="0"/>
        <v>44</v>
      </c>
    </row>
    <row r="65" spans="1:6" s="5" customFormat="1" ht="15" customHeight="1">
      <c r="A65" s="3" t="s">
        <v>124</v>
      </c>
      <c r="B65" s="3" t="s">
        <v>125</v>
      </c>
      <c r="C65" s="2" t="s">
        <v>49</v>
      </c>
      <c r="D65" s="11">
        <v>79</v>
      </c>
      <c r="E65" s="12">
        <v>87</v>
      </c>
      <c r="F65" s="4">
        <f t="shared" si="0"/>
        <v>6873</v>
      </c>
    </row>
    <row r="66" spans="1:6" s="5" customFormat="1" ht="15" customHeight="1">
      <c r="A66" s="3" t="s">
        <v>124</v>
      </c>
      <c r="B66" s="3" t="s">
        <v>125</v>
      </c>
      <c r="C66" s="2" t="s">
        <v>49</v>
      </c>
      <c r="D66" s="11">
        <v>13.5</v>
      </c>
      <c r="E66" s="12">
        <v>87</v>
      </c>
      <c r="F66" s="4">
        <f aca="true" t="shared" si="1" ref="F66:F129">SUM(E66*D66)</f>
        <v>1174.5</v>
      </c>
    </row>
    <row r="67" spans="1:6" s="5" customFormat="1" ht="15" customHeight="1">
      <c r="A67" s="3" t="s">
        <v>124</v>
      </c>
      <c r="B67" s="3" t="s">
        <v>9</v>
      </c>
      <c r="C67" s="2" t="s">
        <v>49</v>
      </c>
      <c r="D67" s="11">
        <v>1.5</v>
      </c>
      <c r="E67" s="12">
        <v>87</v>
      </c>
      <c r="F67" s="4">
        <f t="shared" si="1"/>
        <v>130.5</v>
      </c>
    </row>
    <row r="68" spans="1:6" s="5" customFormat="1" ht="15" customHeight="1">
      <c r="A68" s="3" t="s">
        <v>124</v>
      </c>
      <c r="B68" s="3" t="s">
        <v>125</v>
      </c>
      <c r="C68" s="2" t="s">
        <v>49</v>
      </c>
      <c r="D68" s="11">
        <v>0.5</v>
      </c>
      <c r="E68" s="12">
        <v>87</v>
      </c>
      <c r="F68" s="4">
        <f t="shared" si="1"/>
        <v>43.5</v>
      </c>
    </row>
    <row r="69" spans="1:6" s="5" customFormat="1" ht="15" customHeight="1">
      <c r="A69" s="3" t="s">
        <v>124</v>
      </c>
      <c r="B69" s="3" t="s">
        <v>125</v>
      </c>
      <c r="C69" s="2" t="s">
        <v>66</v>
      </c>
      <c r="D69" s="11">
        <v>356</v>
      </c>
      <c r="E69" s="12">
        <v>85</v>
      </c>
      <c r="F69" s="4">
        <f t="shared" si="1"/>
        <v>30260</v>
      </c>
    </row>
    <row r="70" spans="1:6" s="5" customFormat="1" ht="15" customHeight="1">
      <c r="A70" s="3" t="s">
        <v>124</v>
      </c>
      <c r="B70" s="3" t="s">
        <v>125</v>
      </c>
      <c r="C70" s="2" t="s">
        <v>66</v>
      </c>
      <c r="D70" s="11">
        <v>229.5</v>
      </c>
      <c r="E70" s="12">
        <v>85</v>
      </c>
      <c r="F70" s="4">
        <f t="shared" si="1"/>
        <v>19507.5</v>
      </c>
    </row>
    <row r="71" spans="1:6" s="5" customFormat="1" ht="15" customHeight="1">
      <c r="A71" s="3" t="s">
        <v>124</v>
      </c>
      <c r="B71" s="3" t="s">
        <v>125</v>
      </c>
      <c r="C71" s="2" t="s">
        <v>66</v>
      </c>
      <c r="D71" s="11">
        <v>16.5</v>
      </c>
      <c r="E71" s="12">
        <v>85</v>
      </c>
      <c r="F71" s="4">
        <f t="shared" si="1"/>
        <v>1402.5</v>
      </c>
    </row>
    <row r="72" spans="1:6" s="5" customFormat="1" ht="15" customHeight="1">
      <c r="A72" s="3" t="s">
        <v>124</v>
      </c>
      <c r="B72" s="3" t="s">
        <v>9</v>
      </c>
      <c r="C72" s="2" t="s">
        <v>66</v>
      </c>
      <c r="D72" s="11">
        <v>3.5</v>
      </c>
      <c r="E72" s="12">
        <v>85</v>
      </c>
      <c r="F72" s="4">
        <f t="shared" si="1"/>
        <v>297.5</v>
      </c>
    </row>
    <row r="73" spans="1:6" s="5" customFormat="1" ht="15" customHeight="1">
      <c r="A73" s="3" t="s">
        <v>126</v>
      </c>
      <c r="B73" s="3" t="s">
        <v>125</v>
      </c>
      <c r="C73" s="2" t="s">
        <v>86</v>
      </c>
      <c r="D73" s="11">
        <v>2</v>
      </c>
      <c r="E73" s="12">
        <v>85</v>
      </c>
      <c r="F73" s="4">
        <f t="shared" si="1"/>
        <v>170</v>
      </c>
    </row>
    <row r="74" spans="1:6" s="5" customFormat="1" ht="15" customHeight="1">
      <c r="A74" s="3" t="s">
        <v>124</v>
      </c>
      <c r="B74" s="3" t="s">
        <v>125</v>
      </c>
      <c r="C74" s="2" t="s">
        <v>75</v>
      </c>
      <c r="D74" s="11">
        <v>94</v>
      </c>
      <c r="E74" s="12">
        <v>84</v>
      </c>
      <c r="F74" s="4">
        <f t="shared" si="1"/>
        <v>7896</v>
      </c>
    </row>
    <row r="75" spans="1:6" s="5" customFormat="1" ht="15" customHeight="1">
      <c r="A75" s="3" t="s">
        <v>124</v>
      </c>
      <c r="B75" s="3" t="s">
        <v>9</v>
      </c>
      <c r="C75" s="2" t="s">
        <v>75</v>
      </c>
      <c r="D75" s="11">
        <v>56.5</v>
      </c>
      <c r="E75" s="12">
        <v>84</v>
      </c>
      <c r="F75" s="4">
        <f t="shared" si="1"/>
        <v>4746</v>
      </c>
    </row>
    <row r="76" spans="1:6" s="5" customFormat="1" ht="15" customHeight="1">
      <c r="A76" s="3" t="s">
        <v>124</v>
      </c>
      <c r="B76" s="3" t="s">
        <v>9</v>
      </c>
      <c r="C76" s="2" t="s">
        <v>22</v>
      </c>
      <c r="D76" s="11">
        <v>6</v>
      </c>
      <c r="E76" s="12">
        <v>84</v>
      </c>
      <c r="F76" s="4">
        <f t="shared" si="1"/>
        <v>504</v>
      </c>
    </row>
    <row r="77" spans="1:6" s="5" customFormat="1" ht="15" customHeight="1">
      <c r="A77" s="3" t="s">
        <v>124</v>
      </c>
      <c r="B77" s="3" t="s">
        <v>125</v>
      </c>
      <c r="C77" s="2" t="s">
        <v>22</v>
      </c>
      <c r="D77" s="11">
        <v>3</v>
      </c>
      <c r="E77" s="12">
        <v>84</v>
      </c>
      <c r="F77" s="4">
        <f t="shared" si="1"/>
        <v>252</v>
      </c>
    </row>
    <row r="78" spans="1:6" s="5" customFormat="1" ht="15" customHeight="1">
      <c r="A78" s="3" t="s">
        <v>124</v>
      </c>
      <c r="B78" s="3" t="s">
        <v>125</v>
      </c>
      <c r="C78" s="2" t="s">
        <v>22</v>
      </c>
      <c r="D78" s="11">
        <v>1.5</v>
      </c>
      <c r="E78" s="12">
        <v>84</v>
      </c>
      <c r="F78" s="4">
        <f t="shared" si="1"/>
        <v>126</v>
      </c>
    </row>
    <row r="79" spans="1:6" s="5" customFormat="1" ht="15" customHeight="1">
      <c r="A79" s="3" t="s">
        <v>124</v>
      </c>
      <c r="B79" s="3" t="s">
        <v>125</v>
      </c>
      <c r="C79" s="2" t="s">
        <v>34</v>
      </c>
      <c r="D79" s="11">
        <v>4</v>
      </c>
      <c r="E79" s="12">
        <v>83</v>
      </c>
      <c r="F79" s="4">
        <f t="shared" si="1"/>
        <v>332</v>
      </c>
    </row>
    <row r="80" spans="1:6" s="5" customFormat="1" ht="15" customHeight="1">
      <c r="A80" s="3" t="s">
        <v>126</v>
      </c>
      <c r="B80" s="3" t="s">
        <v>125</v>
      </c>
      <c r="C80" s="2" t="s">
        <v>6</v>
      </c>
      <c r="D80" s="11">
        <v>2</v>
      </c>
      <c r="E80" s="12">
        <v>82</v>
      </c>
      <c r="F80" s="4">
        <f t="shared" si="1"/>
        <v>164</v>
      </c>
    </row>
    <row r="81" spans="1:6" s="5" customFormat="1" ht="15" customHeight="1">
      <c r="A81" s="3" t="s">
        <v>126</v>
      </c>
      <c r="B81" s="3" t="s">
        <v>9</v>
      </c>
      <c r="C81" s="2" t="s">
        <v>6</v>
      </c>
      <c r="D81" s="11">
        <v>0.5</v>
      </c>
      <c r="E81" s="12">
        <v>82</v>
      </c>
      <c r="F81" s="4">
        <f t="shared" si="1"/>
        <v>41</v>
      </c>
    </row>
    <row r="82" spans="1:6" s="5" customFormat="1" ht="15" customHeight="1">
      <c r="A82" s="3" t="s">
        <v>124</v>
      </c>
      <c r="B82" s="3" t="s">
        <v>125</v>
      </c>
      <c r="C82" s="2" t="s">
        <v>48</v>
      </c>
      <c r="D82" s="11">
        <v>384</v>
      </c>
      <c r="E82" s="12">
        <v>81</v>
      </c>
      <c r="F82" s="4">
        <f t="shared" si="1"/>
        <v>31104</v>
      </c>
    </row>
    <row r="83" spans="1:6" s="5" customFormat="1" ht="15" customHeight="1">
      <c r="A83" s="3" t="s">
        <v>124</v>
      </c>
      <c r="B83" s="3" t="s">
        <v>125</v>
      </c>
      <c r="C83" s="2" t="s">
        <v>48</v>
      </c>
      <c r="D83" s="11">
        <v>24</v>
      </c>
      <c r="E83" s="12">
        <v>81</v>
      </c>
      <c r="F83" s="4">
        <f t="shared" si="1"/>
        <v>1944</v>
      </c>
    </row>
    <row r="84" spans="1:6" s="5" customFormat="1" ht="15" customHeight="1">
      <c r="A84" s="3" t="s">
        <v>124</v>
      </c>
      <c r="B84" s="3" t="s">
        <v>9</v>
      </c>
      <c r="C84" s="2" t="s">
        <v>48</v>
      </c>
      <c r="D84" s="11">
        <v>5.5</v>
      </c>
      <c r="E84" s="12">
        <v>81</v>
      </c>
      <c r="F84" s="4">
        <f t="shared" si="1"/>
        <v>445.5</v>
      </c>
    </row>
    <row r="85" spans="1:6" s="5" customFormat="1" ht="15" customHeight="1">
      <c r="A85" s="3" t="s">
        <v>124</v>
      </c>
      <c r="B85" s="3" t="s">
        <v>125</v>
      </c>
      <c r="C85" s="2" t="s">
        <v>48</v>
      </c>
      <c r="D85" s="11">
        <v>1</v>
      </c>
      <c r="E85" s="12">
        <v>81</v>
      </c>
      <c r="F85" s="4">
        <f t="shared" si="1"/>
        <v>81</v>
      </c>
    </row>
    <row r="86" spans="1:6" s="5" customFormat="1" ht="15" customHeight="1">
      <c r="A86" s="3" t="s">
        <v>124</v>
      </c>
      <c r="B86" s="3" t="s">
        <v>125</v>
      </c>
      <c r="C86" s="2" t="s">
        <v>67</v>
      </c>
      <c r="D86" s="11">
        <v>1244</v>
      </c>
      <c r="E86" s="12">
        <v>80</v>
      </c>
      <c r="F86" s="4">
        <f t="shared" si="1"/>
        <v>99520</v>
      </c>
    </row>
    <row r="87" spans="1:6" s="5" customFormat="1" ht="15" customHeight="1">
      <c r="A87" s="3" t="s">
        <v>124</v>
      </c>
      <c r="B87" s="3" t="s">
        <v>125</v>
      </c>
      <c r="C87" s="2" t="s">
        <v>67</v>
      </c>
      <c r="D87" s="11">
        <v>57</v>
      </c>
      <c r="E87" s="12">
        <v>80</v>
      </c>
      <c r="F87" s="4">
        <f t="shared" si="1"/>
        <v>4560</v>
      </c>
    </row>
    <row r="88" spans="1:6" s="5" customFormat="1" ht="15" customHeight="1">
      <c r="A88" s="3" t="s">
        <v>124</v>
      </c>
      <c r="B88" s="3" t="s">
        <v>9</v>
      </c>
      <c r="C88" s="2" t="s">
        <v>2</v>
      </c>
      <c r="D88" s="11">
        <v>4.5</v>
      </c>
      <c r="E88" s="12">
        <v>80</v>
      </c>
      <c r="F88" s="4">
        <f t="shared" si="1"/>
        <v>360</v>
      </c>
    </row>
    <row r="89" spans="1:6" s="5" customFormat="1" ht="15" customHeight="1">
      <c r="A89" s="3" t="s">
        <v>124</v>
      </c>
      <c r="B89" s="3" t="s">
        <v>125</v>
      </c>
      <c r="C89" s="2" t="s">
        <v>69</v>
      </c>
      <c r="D89" s="11">
        <v>39</v>
      </c>
      <c r="E89" s="12">
        <v>79</v>
      </c>
      <c r="F89" s="4">
        <f t="shared" si="1"/>
        <v>3081</v>
      </c>
    </row>
    <row r="90" spans="1:6" s="5" customFormat="1" ht="15" customHeight="1">
      <c r="A90" s="3" t="s">
        <v>126</v>
      </c>
      <c r="B90" s="3" t="s">
        <v>9</v>
      </c>
      <c r="C90" s="2" t="s">
        <v>90</v>
      </c>
      <c r="D90" s="11">
        <v>13</v>
      </c>
      <c r="E90" s="12">
        <v>79</v>
      </c>
      <c r="F90" s="4">
        <f t="shared" si="1"/>
        <v>1027</v>
      </c>
    </row>
    <row r="91" spans="1:6" s="5" customFormat="1" ht="15" customHeight="1">
      <c r="A91" s="3" t="s">
        <v>124</v>
      </c>
      <c r="B91" s="3" t="s">
        <v>125</v>
      </c>
      <c r="C91" s="2" t="s">
        <v>69</v>
      </c>
      <c r="D91" s="11">
        <v>4</v>
      </c>
      <c r="E91" s="12">
        <v>79</v>
      </c>
      <c r="F91" s="4">
        <f t="shared" si="1"/>
        <v>316</v>
      </c>
    </row>
    <row r="92" spans="1:6" s="5" customFormat="1" ht="15" customHeight="1">
      <c r="A92" s="3" t="s">
        <v>126</v>
      </c>
      <c r="B92" s="3" t="s">
        <v>125</v>
      </c>
      <c r="C92" s="2" t="s">
        <v>106</v>
      </c>
      <c r="D92" s="11">
        <v>3.5</v>
      </c>
      <c r="E92" s="12">
        <v>79</v>
      </c>
      <c r="F92" s="4">
        <f t="shared" si="1"/>
        <v>276.5</v>
      </c>
    </row>
    <row r="93" spans="1:6" s="5" customFormat="1" ht="15" customHeight="1">
      <c r="A93" s="3" t="s">
        <v>124</v>
      </c>
      <c r="B93" s="3" t="s">
        <v>125</v>
      </c>
      <c r="C93" s="2" t="s">
        <v>28</v>
      </c>
      <c r="D93" s="11">
        <v>3</v>
      </c>
      <c r="E93" s="12">
        <v>79</v>
      </c>
      <c r="F93" s="4">
        <f t="shared" si="1"/>
        <v>237</v>
      </c>
    </row>
    <row r="94" spans="1:6" s="5" customFormat="1" ht="15" customHeight="1">
      <c r="A94" s="3" t="s">
        <v>124</v>
      </c>
      <c r="B94" s="3" t="s">
        <v>125</v>
      </c>
      <c r="C94" s="2" t="s">
        <v>64</v>
      </c>
      <c r="D94" s="11">
        <v>2.5</v>
      </c>
      <c r="E94" s="12">
        <v>79</v>
      </c>
      <c r="F94" s="4">
        <f t="shared" si="1"/>
        <v>197.5</v>
      </c>
    </row>
    <row r="95" spans="1:6" s="5" customFormat="1" ht="15" customHeight="1">
      <c r="A95" s="3" t="s">
        <v>124</v>
      </c>
      <c r="B95" s="3" t="s">
        <v>125</v>
      </c>
      <c r="C95" s="2" t="s">
        <v>65</v>
      </c>
      <c r="D95" s="11">
        <v>2.5</v>
      </c>
      <c r="E95" s="12">
        <v>79</v>
      </c>
      <c r="F95" s="4">
        <f t="shared" si="1"/>
        <v>197.5</v>
      </c>
    </row>
    <row r="96" spans="1:6" s="5" customFormat="1" ht="15" customHeight="1">
      <c r="A96" s="3" t="s">
        <v>124</v>
      </c>
      <c r="B96" s="3" t="s">
        <v>9</v>
      </c>
      <c r="C96" s="2" t="s">
        <v>65</v>
      </c>
      <c r="D96" s="11">
        <v>2</v>
      </c>
      <c r="E96" s="12">
        <v>79</v>
      </c>
      <c r="F96" s="4">
        <f t="shared" si="1"/>
        <v>158</v>
      </c>
    </row>
    <row r="97" spans="1:6" s="5" customFormat="1" ht="15" customHeight="1">
      <c r="A97" s="3" t="s">
        <v>126</v>
      </c>
      <c r="B97" s="3" t="s">
        <v>125</v>
      </c>
      <c r="C97" s="2" t="s">
        <v>106</v>
      </c>
      <c r="D97" s="11">
        <v>2</v>
      </c>
      <c r="E97" s="12">
        <v>79</v>
      </c>
      <c r="F97" s="4">
        <f t="shared" si="1"/>
        <v>158</v>
      </c>
    </row>
    <row r="98" spans="1:6" s="5" customFormat="1" ht="15" customHeight="1">
      <c r="A98" s="3" t="s">
        <v>124</v>
      </c>
      <c r="B98" s="3" t="s">
        <v>125</v>
      </c>
      <c r="C98" s="2" t="s">
        <v>27</v>
      </c>
      <c r="D98" s="11">
        <v>2</v>
      </c>
      <c r="E98" s="12">
        <v>79</v>
      </c>
      <c r="F98" s="4">
        <f t="shared" si="1"/>
        <v>158</v>
      </c>
    </row>
    <row r="99" spans="1:6" s="5" customFormat="1" ht="15" customHeight="1">
      <c r="A99" s="3" t="s">
        <v>124</v>
      </c>
      <c r="B99" s="3" t="s">
        <v>125</v>
      </c>
      <c r="C99" s="2" t="s">
        <v>28</v>
      </c>
      <c r="D99" s="11">
        <v>2</v>
      </c>
      <c r="E99" s="12">
        <v>79</v>
      </c>
      <c r="F99" s="4">
        <f t="shared" si="1"/>
        <v>158</v>
      </c>
    </row>
    <row r="100" spans="1:6" s="5" customFormat="1" ht="15" customHeight="1">
      <c r="A100" s="3" t="s">
        <v>124</v>
      </c>
      <c r="B100" s="3" t="s">
        <v>9</v>
      </c>
      <c r="C100" s="2" t="s">
        <v>69</v>
      </c>
      <c r="D100" s="11">
        <v>1.5</v>
      </c>
      <c r="E100" s="12">
        <v>79</v>
      </c>
      <c r="F100" s="4">
        <f t="shared" si="1"/>
        <v>118.5</v>
      </c>
    </row>
    <row r="101" spans="1:6" s="5" customFormat="1" ht="15" customHeight="1">
      <c r="A101" s="3" t="s">
        <v>124</v>
      </c>
      <c r="B101" s="3" t="s">
        <v>125</v>
      </c>
      <c r="C101" s="2" t="s">
        <v>31</v>
      </c>
      <c r="D101" s="11">
        <v>1</v>
      </c>
      <c r="E101" s="12">
        <v>79</v>
      </c>
      <c r="F101" s="4">
        <f t="shared" si="1"/>
        <v>79</v>
      </c>
    </row>
    <row r="102" spans="1:6" s="5" customFormat="1" ht="15" customHeight="1">
      <c r="A102" s="3" t="s">
        <v>124</v>
      </c>
      <c r="B102" s="3" t="s">
        <v>125</v>
      </c>
      <c r="C102" s="2" t="s">
        <v>25</v>
      </c>
      <c r="D102" s="11">
        <v>1</v>
      </c>
      <c r="E102" s="12">
        <v>79</v>
      </c>
      <c r="F102" s="4">
        <f t="shared" si="1"/>
        <v>79</v>
      </c>
    </row>
    <row r="103" spans="1:6" s="5" customFormat="1" ht="15" customHeight="1">
      <c r="A103" s="3" t="s">
        <v>124</v>
      </c>
      <c r="B103" s="3" t="s">
        <v>125</v>
      </c>
      <c r="C103" s="2" t="s">
        <v>26</v>
      </c>
      <c r="D103" s="11">
        <v>1</v>
      </c>
      <c r="E103" s="12">
        <v>79</v>
      </c>
      <c r="F103" s="4">
        <f t="shared" si="1"/>
        <v>79</v>
      </c>
    </row>
    <row r="104" spans="1:6" s="5" customFormat="1" ht="15" customHeight="1">
      <c r="A104" s="3" t="s">
        <v>126</v>
      </c>
      <c r="B104" s="3" t="s">
        <v>125</v>
      </c>
      <c r="C104" s="2" t="s">
        <v>105</v>
      </c>
      <c r="D104" s="11">
        <v>1</v>
      </c>
      <c r="E104" s="12">
        <v>79</v>
      </c>
      <c r="F104" s="4">
        <f t="shared" si="1"/>
        <v>79</v>
      </c>
    </row>
    <row r="105" spans="1:6" s="5" customFormat="1" ht="15" customHeight="1">
      <c r="A105" s="3" t="s">
        <v>124</v>
      </c>
      <c r="B105" s="3" t="s">
        <v>125</v>
      </c>
      <c r="C105" s="2" t="s">
        <v>62</v>
      </c>
      <c r="D105" s="11">
        <v>0.5</v>
      </c>
      <c r="E105" s="12">
        <v>79</v>
      </c>
      <c r="F105" s="4">
        <f t="shared" si="1"/>
        <v>39.5</v>
      </c>
    </row>
    <row r="106" spans="1:6" s="5" customFormat="1" ht="15" customHeight="1">
      <c r="A106" s="3" t="s">
        <v>124</v>
      </c>
      <c r="B106" s="3" t="s">
        <v>9</v>
      </c>
      <c r="C106" s="2" t="s">
        <v>37</v>
      </c>
      <c r="D106" s="11">
        <v>0.5</v>
      </c>
      <c r="E106" s="12">
        <v>79</v>
      </c>
      <c r="F106" s="4">
        <f t="shared" si="1"/>
        <v>39.5</v>
      </c>
    </row>
    <row r="107" spans="1:6" s="5" customFormat="1" ht="15" customHeight="1">
      <c r="A107" s="3" t="s">
        <v>124</v>
      </c>
      <c r="B107" s="3" t="s">
        <v>125</v>
      </c>
      <c r="C107" s="2" t="s">
        <v>24</v>
      </c>
      <c r="D107" s="11">
        <v>0.5</v>
      </c>
      <c r="E107" s="12">
        <v>79</v>
      </c>
      <c r="F107" s="4">
        <f t="shared" si="1"/>
        <v>39.5</v>
      </c>
    </row>
    <row r="108" spans="1:6" s="5" customFormat="1" ht="15" customHeight="1">
      <c r="A108" s="3" t="s">
        <v>124</v>
      </c>
      <c r="B108" s="3" t="s">
        <v>9</v>
      </c>
      <c r="C108" s="2" t="s">
        <v>40</v>
      </c>
      <c r="D108" s="11">
        <v>0.5</v>
      </c>
      <c r="E108" s="12">
        <v>79</v>
      </c>
      <c r="F108" s="4">
        <f t="shared" si="1"/>
        <v>39.5</v>
      </c>
    </row>
    <row r="109" spans="1:6" s="5" customFormat="1" ht="15" customHeight="1">
      <c r="A109" s="3" t="s">
        <v>124</v>
      </c>
      <c r="B109" s="3" t="s">
        <v>9</v>
      </c>
      <c r="C109" s="2" t="s">
        <v>41</v>
      </c>
      <c r="D109" s="11">
        <v>0.5</v>
      </c>
      <c r="E109" s="12">
        <v>79</v>
      </c>
      <c r="F109" s="4">
        <f t="shared" si="1"/>
        <v>39.5</v>
      </c>
    </row>
    <row r="110" spans="1:6" s="5" customFormat="1" ht="15" customHeight="1">
      <c r="A110" s="3" t="s">
        <v>126</v>
      </c>
      <c r="B110" s="3" t="s">
        <v>125</v>
      </c>
      <c r="C110" s="2" t="s">
        <v>99</v>
      </c>
      <c r="D110" s="11">
        <v>0.5</v>
      </c>
      <c r="E110" s="12">
        <v>79</v>
      </c>
      <c r="F110" s="4">
        <f t="shared" si="1"/>
        <v>39.5</v>
      </c>
    </row>
    <row r="111" spans="1:6" s="5" customFormat="1" ht="15" customHeight="1">
      <c r="A111" s="3" t="s">
        <v>124</v>
      </c>
      <c r="B111" s="3" t="s">
        <v>125</v>
      </c>
      <c r="C111" s="2" t="s">
        <v>27</v>
      </c>
      <c r="D111" s="11">
        <v>0.5</v>
      </c>
      <c r="E111" s="12">
        <v>79</v>
      </c>
      <c r="F111" s="4">
        <f t="shared" si="1"/>
        <v>39.5</v>
      </c>
    </row>
    <row r="112" spans="1:6" s="5" customFormat="1" ht="15" customHeight="1">
      <c r="A112" s="3" t="s">
        <v>124</v>
      </c>
      <c r="B112" s="3" t="s">
        <v>125</v>
      </c>
      <c r="C112" s="2" t="s">
        <v>27</v>
      </c>
      <c r="D112" s="11">
        <v>0.5</v>
      </c>
      <c r="E112" s="12">
        <v>79</v>
      </c>
      <c r="F112" s="4">
        <f t="shared" si="1"/>
        <v>39.5</v>
      </c>
    </row>
    <row r="113" spans="1:6" s="5" customFormat="1" ht="15" customHeight="1">
      <c r="A113" s="3" t="s">
        <v>124</v>
      </c>
      <c r="B113" s="3" t="s">
        <v>125</v>
      </c>
      <c r="C113" s="2" t="s">
        <v>30</v>
      </c>
      <c r="D113" s="11">
        <v>0.5</v>
      </c>
      <c r="E113" s="12">
        <v>79</v>
      </c>
      <c r="F113" s="4">
        <f t="shared" si="1"/>
        <v>39.5</v>
      </c>
    </row>
    <row r="114" spans="1:6" s="5" customFormat="1" ht="15" customHeight="1">
      <c r="A114" s="6" t="s">
        <v>127</v>
      </c>
      <c r="B114" s="3" t="s">
        <v>9</v>
      </c>
      <c r="C114" s="2" t="s">
        <v>79</v>
      </c>
      <c r="D114" s="11">
        <v>0.5</v>
      </c>
      <c r="E114" s="12">
        <v>79</v>
      </c>
      <c r="F114" s="4">
        <f t="shared" si="1"/>
        <v>39.5</v>
      </c>
    </row>
    <row r="115" spans="1:6" s="5" customFormat="1" ht="15" customHeight="1">
      <c r="A115" s="3" t="s">
        <v>124</v>
      </c>
      <c r="B115" s="3" t="s">
        <v>125</v>
      </c>
      <c r="C115" s="2" t="s">
        <v>28</v>
      </c>
      <c r="D115" s="11">
        <v>0.5</v>
      </c>
      <c r="E115" s="12">
        <v>79</v>
      </c>
      <c r="F115" s="4">
        <f t="shared" si="1"/>
        <v>39.5</v>
      </c>
    </row>
    <row r="116" spans="1:6" s="5" customFormat="1" ht="15" customHeight="1">
      <c r="A116" s="3" t="s">
        <v>124</v>
      </c>
      <c r="B116" s="3" t="s">
        <v>125</v>
      </c>
      <c r="C116" s="2" t="s">
        <v>43</v>
      </c>
      <c r="D116" s="11">
        <v>141.5</v>
      </c>
      <c r="E116" s="12">
        <v>77</v>
      </c>
      <c r="F116" s="4">
        <f t="shared" si="1"/>
        <v>10895.5</v>
      </c>
    </row>
    <row r="117" spans="1:6" s="5" customFormat="1" ht="15" customHeight="1">
      <c r="A117" s="3" t="s">
        <v>124</v>
      </c>
      <c r="B117" s="3" t="s">
        <v>125</v>
      </c>
      <c r="C117" s="2" t="s">
        <v>43</v>
      </c>
      <c r="D117" s="11">
        <v>123</v>
      </c>
      <c r="E117" s="12">
        <v>77</v>
      </c>
      <c r="F117" s="4">
        <f t="shared" si="1"/>
        <v>9471</v>
      </c>
    </row>
    <row r="118" spans="1:6" s="5" customFormat="1" ht="15" customHeight="1">
      <c r="A118" s="3" t="s">
        <v>124</v>
      </c>
      <c r="B118" s="3" t="s">
        <v>125</v>
      </c>
      <c r="C118" s="2" t="s">
        <v>43</v>
      </c>
      <c r="D118" s="11">
        <v>18.5</v>
      </c>
      <c r="E118" s="12">
        <v>77</v>
      </c>
      <c r="F118" s="4">
        <f t="shared" si="1"/>
        <v>1424.5</v>
      </c>
    </row>
    <row r="119" spans="1:6" s="5" customFormat="1" ht="15" customHeight="1">
      <c r="A119" s="3" t="s">
        <v>124</v>
      </c>
      <c r="B119" s="3" t="s">
        <v>9</v>
      </c>
      <c r="C119" s="2" t="s">
        <v>43</v>
      </c>
      <c r="D119" s="11">
        <v>13.5</v>
      </c>
      <c r="E119" s="12">
        <v>77</v>
      </c>
      <c r="F119" s="4">
        <f t="shared" si="1"/>
        <v>1039.5</v>
      </c>
    </row>
    <row r="120" spans="1:6" s="5" customFormat="1" ht="15" customHeight="1">
      <c r="A120" s="3" t="s">
        <v>124</v>
      </c>
      <c r="B120" s="3" t="s">
        <v>125</v>
      </c>
      <c r="C120" s="2" t="s">
        <v>43</v>
      </c>
      <c r="D120" s="11">
        <v>11</v>
      </c>
      <c r="E120" s="12">
        <v>77</v>
      </c>
      <c r="F120" s="4">
        <f t="shared" si="1"/>
        <v>847</v>
      </c>
    </row>
    <row r="121" spans="1:6" s="5" customFormat="1" ht="15" customHeight="1">
      <c r="A121" s="3" t="s">
        <v>124</v>
      </c>
      <c r="B121" s="3" t="s">
        <v>9</v>
      </c>
      <c r="C121" s="2" t="s">
        <v>43</v>
      </c>
      <c r="D121" s="11">
        <v>10</v>
      </c>
      <c r="E121" s="12">
        <v>77</v>
      </c>
      <c r="F121" s="4">
        <f t="shared" si="1"/>
        <v>770</v>
      </c>
    </row>
    <row r="122" spans="1:6" s="5" customFormat="1" ht="15" customHeight="1">
      <c r="A122" s="3" t="s">
        <v>124</v>
      </c>
      <c r="B122" s="3" t="s">
        <v>125</v>
      </c>
      <c r="C122" s="2" t="s">
        <v>43</v>
      </c>
      <c r="D122" s="11">
        <v>3.5</v>
      </c>
      <c r="E122" s="12">
        <v>77</v>
      </c>
      <c r="F122" s="4">
        <f t="shared" si="1"/>
        <v>269.5</v>
      </c>
    </row>
    <row r="123" spans="1:6" s="5" customFormat="1" ht="15" customHeight="1">
      <c r="A123" s="3" t="s">
        <v>124</v>
      </c>
      <c r="B123" s="3" t="s">
        <v>125</v>
      </c>
      <c r="C123" s="2" t="s">
        <v>43</v>
      </c>
      <c r="D123" s="11">
        <v>3</v>
      </c>
      <c r="E123" s="12">
        <v>77</v>
      </c>
      <c r="F123" s="4">
        <f t="shared" si="1"/>
        <v>231</v>
      </c>
    </row>
    <row r="124" spans="1:6" s="5" customFormat="1" ht="15" customHeight="1">
      <c r="A124" s="3" t="s">
        <v>124</v>
      </c>
      <c r="B124" s="3" t="s">
        <v>125</v>
      </c>
      <c r="C124" s="2" t="s">
        <v>73</v>
      </c>
      <c r="D124" s="11">
        <v>402.5</v>
      </c>
      <c r="E124" s="12">
        <v>76</v>
      </c>
      <c r="F124" s="4">
        <f t="shared" si="1"/>
        <v>30590</v>
      </c>
    </row>
    <row r="125" spans="1:6" s="5" customFormat="1" ht="15" customHeight="1">
      <c r="A125" s="3" t="s">
        <v>126</v>
      </c>
      <c r="B125" s="3" t="s">
        <v>125</v>
      </c>
      <c r="C125" s="2" t="s">
        <v>14</v>
      </c>
      <c r="D125" s="11">
        <v>45.5</v>
      </c>
      <c r="E125" s="12">
        <v>76</v>
      </c>
      <c r="F125" s="4">
        <f t="shared" si="1"/>
        <v>3458</v>
      </c>
    </row>
    <row r="126" spans="1:6" s="5" customFormat="1" ht="15" customHeight="1">
      <c r="A126" s="3" t="s">
        <v>124</v>
      </c>
      <c r="B126" s="3" t="s">
        <v>125</v>
      </c>
      <c r="C126" s="2" t="s">
        <v>73</v>
      </c>
      <c r="D126" s="11">
        <v>10</v>
      </c>
      <c r="E126" s="12">
        <v>76</v>
      </c>
      <c r="F126" s="4">
        <f t="shared" si="1"/>
        <v>760</v>
      </c>
    </row>
    <row r="127" spans="1:6" s="5" customFormat="1" ht="15" customHeight="1">
      <c r="A127" s="3" t="s">
        <v>126</v>
      </c>
      <c r="B127" s="3" t="s">
        <v>125</v>
      </c>
      <c r="C127" s="2" t="s">
        <v>14</v>
      </c>
      <c r="D127" s="11">
        <v>1.5</v>
      </c>
      <c r="E127" s="12">
        <v>76</v>
      </c>
      <c r="F127" s="4">
        <f t="shared" si="1"/>
        <v>114</v>
      </c>
    </row>
    <row r="128" spans="1:6" s="5" customFormat="1" ht="15" customHeight="1">
      <c r="A128" s="3" t="s">
        <v>124</v>
      </c>
      <c r="B128" s="3" t="s">
        <v>9</v>
      </c>
      <c r="C128" s="2" t="s">
        <v>73</v>
      </c>
      <c r="D128" s="11">
        <v>0.5</v>
      </c>
      <c r="E128" s="12">
        <v>76</v>
      </c>
      <c r="F128" s="4">
        <f t="shared" si="1"/>
        <v>38</v>
      </c>
    </row>
    <row r="129" spans="1:6" s="5" customFormat="1" ht="15" customHeight="1">
      <c r="A129" s="3" t="s">
        <v>124</v>
      </c>
      <c r="B129" s="3" t="s">
        <v>125</v>
      </c>
      <c r="C129" s="2" t="s">
        <v>87</v>
      </c>
      <c r="D129" s="11">
        <v>24.5</v>
      </c>
      <c r="E129" s="12">
        <v>75</v>
      </c>
      <c r="F129" s="4">
        <f t="shared" si="1"/>
        <v>1837.5</v>
      </c>
    </row>
    <row r="130" spans="1:6" s="5" customFormat="1" ht="15" customHeight="1">
      <c r="A130" s="3" t="s">
        <v>126</v>
      </c>
      <c r="B130" s="3" t="s">
        <v>125</v>
      </c>
      <c r="C130" s="2" t="s">
        <v>99</v>
      </c>
      <c r="D130" s="11">
        <v>5.5</v>
      </c>
      <c r="E130" s="12">
        <v>75</v>
      </c>
      <c r="F130" s="4">
        <f aca="true" t="shared" si="2" ref="F130:F193">SUM(E130*D130)</f>
        <v>412.5</v>
      </c>
    </row>
    <row r="131" spans="1:6" s="5" customFormat="1" ht="15" customHeight="1">
      <c r="A131" s="3" t="s">
        <v>124</v>
      </c>
      <c r="B131" s="3" t="s">
        <v>125</v>
      </c>
      <c r="C131" s="2" t="s">
        <v>86</v>
      </c>
      <c r="D131" s="11">
        <v>2</v>
      </c>
      <c r="E131" s="12">
        <v>75</v>
      </c>
      <c r="F131" s="4">
        <f t="shared" si="2"/>
        <v>150</v>
      </c>
    </row>
    <row r="132" spans="1:6" s="5" customFormat="1" ht="15" customHeight="1">
      <c r="A132" s="3" t="s">
        <v>124</v>
      </c>
      <c r="B132" s="3" t="s">
        <v>125</v>
      </c>
      <c r="C132" s="2" t="s">
        <v>74</v>
      </c>
      <c r="D132" s="11">
        <v>417.5</v>
      </c>
      <c r="E132" s="12">
        <v>73</v>
      </c>
      <c r="F132" s="4">
        <f t="shared" si="2"/>
        <v>30477.5</v>
      </c>
    </row>
    <row r="133" spans="1:6" s="5" customFormat="1" ht="15" customHeight="1">
      <c r="A133" s="3" t="s">
        <v>124</v>
      </c>
      <c r="B133" s="3" t="s">
        <v>125</v>
      </c>
      <c r="C133" s="2" t="s">
        <v>74</v>
      </c>
      <c r="D133" s="11">
        <v>267</v>
      </c>
      <c r="E133" s="12">
        <v>73</v>
      </c>
      <c r="F133" s="4">
        <f t="shared" si="2"/>
        <v>19491</v>
      </c>
    </row>
    <row r="134" spans="1:6" s="5" customFormat="1" ht="15" customHeight="1">
      <c r="A134" s="3" t="s">
        <v>124</v>
      </c>
      <c r="B134" s="3" t="s">
        <v>9</v>
      </c>
      <c r="C134" s="2" t="s">
        <v>74</v>
      </c>
      <c r="D134" s="11">
        <v>0.5</v>
      </c>
      <c r="E134" s="12">
        <v>73</v>
      </c>
      <c r="F134" s="4">
        <f t="shared" si="2"/>
        <v>36.5</v>
      </c>
    </row>
    <row r="135" spans="1:6" s="5" customFormat="1" ht="15" customHeight="1">
      <c r="A135" s="3" t="s">
        <v>124</v>
      </c>
      <c r="B135" s="3" t="s">
        <v>125</v>
      </c>
      <c r="C135" s="2" t="s">
        <v>60</v>
      </c>
      <c r="D135" s="11">
        <v>294.5</v>
      </c>
      <c r="E135" s="12">
        <v>71</v>
      </c>
      <c r="F135" s="4">
        <f t="shared" si="2"/>
        <v>20909.5</v>
      </c>
    </row>
    <row r="136" spans="1:6" s="5" customFormat="1" ht="15" customHeight="1">
      <c r="A136" s="3" t="s">
        <v>124</v>
      </c>
      <c r="B136" s="3" t="s">
        <v>125</v>
      </c>
      <c r="C136" s="2" t="s">
        <v>60</v>
      </c>
      <c r="D136" s="11">
        <v>170</v>
      </c>
      <c r="E136" s="12">
        <v>71</v>
      </c>
      <c r="F136" s="4">
        <f t="shared" si="2"/>
        <v>12070</v>
      </c>
    </row>
    <row r="137" spans="1:6" s="5" customFormat="1" ht="15" customHeight="1">
      <c r="A137" s="3" t="s">
        <v>124</v>
      </c>
      <c r="B137" s="3" t="s">
        <v>125</v>
      </c>
      <c r="C137" s="2" t="s">
        <v>60</v>
      </c>
      <c r="D137" s="11">
        <v>141</v>
      </c>
      <c r="E137" s="12">
        <v>71</v>
      </c>
      <c r="F137" s="4">
        <f t="shared" si="2"/>
        <v>10011</v>
      </c>
    </row>
    <row r="138" spans="1:6" s="5" customFormat="1" ht="15" customHeight="1">
      <c r="A138" s="3" t="s">
        <v>124</v>
      </c>
      <c r="B138" s="3" t="s">
        <v>9</v>
      </c>
      <c r="C138" s="2" t="s">
        <v>60</v>
      </c>
      <c r="D138" s="11">
        <v>5</v>
      </c>
      <c r="E138" s="12">
        <v>71</v>
      </c>
      <c r="F138" s="4">
        <f t="shared" si="2"/>
        <v>355</v>
      </c>
    </row>
    <row r="139" spans="1:6" s="5" customFormat="1" ht="15" customHeight="1">
      <c r="A139" s="3" t="s">
        <v>126</v>
      </c>
      <c r="B139" s="3" t="s">
        <v>125</v>
      </c>
      <c r="C139" s="2" t="s">
        <v>92</v>
      </c>
      <c r="D139" s="11">
        <v>218.5</v>
      </c>
      <c r="E139" s="12">
        <v>70</v>
      </c>
      <c r="F139" s="4">
        <f t="shared" si="2"/>
        <v>15295</v>
      </c>
    </row>
    <row r="140" spans="1:6" s="5" customFormat="1" ht="15" customHeight="1">
      <c r="A140" s="3" t="s">
        <v>126</v>
      </c>
      <c r="B140" s="3" t="s">
        <v>9</v>
      </c>
      <c r="C140" s="2" t="s">
        <v>88</v>
      </c>
      <c r="D140" s="11">
        <v>7.5</v>
      </c>
      <c r="E140" s="12">
        <v>70</v>
      </c>
      <c r="F140" s="4">
        <f t="shared" si="2"/>
        <v>525</v>
      </c>
    </row>
    <row r="141" spans="1:6" s="5" customFormat="1" ht="15" customHeight="1">
      <c r="A141" s="3" t="s">
        <v>126</v>
      </c>
      <c r="B141" s="3" t="s">
        <v>125</v>
      </c>
      <c r="C141" s="2" t="s">
        <v>88</v>
      </c>
      <c r="D141" s="11">
        <v>0.5</v>
      </c>
      <c r="E141" s="12">
        <v>70</v>
      </c>
      <c r="F141" s="4">
        <f t="shared" si="2"/>
        <v>35</v>
      </c>
    </row>
    <row r="142" spans="1:6" s="5" customFormat="1" ht="15" customHeight="1">
      <c r="A142" s="3" t="s">
        <v>126</v>
      </c>
      <c r="B142" s="3" t="s">
        <v>125</v>
      </c>
      <c r="C142" s="2" t="s">
        <v>88</v>
      </c>
      <c r="D142" s="11">
        <v>0.5</v>
      </c>
      <c r="E142" s="12">
        <v>70</v>
      </c>
      <c r="F142" s="4">
        <f t="shared" si="2"/>
        <v>35</v>
      </c>
    </row>
    <row r="143" spans="1:6" s="5" customFormat="1" ht="15" customHeight="1">
      <c r="A143" s="3" t="s">
        <v>126</v>
      </c>
      <c r="B143" s="3" t="s">
        <v>125</v>
      </c>
      <c r="C143" s="2" t="s">
        <v>90</v>
      </c>
      <c r="D143" s="11">
        <v>0.5</v>
      </c>
      <c r="E143" s="12">
        <v>70</v>
      </c>
      <c r="F143" s="4">
        <f t="shared" si="2"/>
        <v>35</v>
      </c>
    </row>
    <row r="144" spans="1:6" s="5" customFormat="1" ht="15" customHeight="1">
      <c r="A144" s="3" t="s">
        <v>124</v>
      </c>
      <c r="B144" s="3" t="s">
        <v>9</v>
      </c>
      <c r="C144" s="2" t="s">
        <v>12</v>
      </c>
      <c r="D144" s="11">
        <v>43</v>
      </c>
      <c r="E144" s="12">
        <v>69</v>
      </c>
      <c r="F144" s="4">
        <f t="shared" si="2"/>
        <v>2967</v>
      </c>
    </row>
    <row r="145" spans="1:6" s="5" customFormat="1" ht="15" customHeight="1">
      <c r="A145" s="6" t="s">
        <v>127</v>
      </c>
      <c r="B145" s="3" t="s">
        <v>125</v>
      </c>
      <c r="C145" s="2" t="s">
        <v>119</v>
      </c>
      <c r="D145" s="11">
        <v>4</v>
      </c>
      <c r="E145" s="12">
        <v>69</v>
      </c>
      <c r="F145" s="4">
        <f t="shared" si="2"/>
        <v>276</v>
      </c>
    </row>
    <row r="146" spans="1:6" s="5" customFormat="1" ht="15" customHeight="1">
      <c r="A146" s="3" t="s">
        <v>124</v>
      </c>
      <c r="B146" s="3" t="s">
        <v>125</v>
      </c>
      <c r="C146" s="2" t="s">
        <v>62</v>
      </c>
      <c r="D146" s="11">
        <v>2</v>
      </c>
      <c r="E146" s="12">
        <v>69</v>
      </c>
      <c r="F146" s="4">
        <f t="shared" si="2"/>
        <v>138</v>
      </c>
    </row>
    <row r="147" spans="1:6" s="5" customFormat="1" ht="15" customHeight="1">
      <c r="A147" s="3" t="s">
        <v>124</v>
      </c>
      <c r="B147" s="3" t="s">
        <v>125</v>
      </c>
      <c r="C147" s="2" t="s">
        <v>30</v>
      </c>
      <c r="D147" s="11">
        <v>2</v>
      </c>
      <c r="E147" s="12">
        <v>69</v>
      </c>
      <c r="F147" s="4">
        <f t="shared" si="2"/>
        <v>138</v>
      </c>
    </row>
    <row r="148" spans="1:6" s="5" customFormat="1" ht="15" customHeight="1">
      <c r="A148" s="3" t="s">
        <v>124</v>
      </c>
      <c r="B148" s="3" t="s">
        <v>125</v>
      </c>
      <c r="C148" s="2" t="s">
        <v>78</v>
      </c>
      <c r="D148" s="11">
        <v>1.5</v>
      </c>
      <c r="E148" s="12">
        <v>69</v>
      </c>
      <c r="F148" s="4">
        <f t="shared" si="2"/>
        <v>103.5</v>
      </c>
    </row>
    <row r="149" spans="1:6" s="5" customFormat="1" ht="15" customHeight="1">
      <c r="A149" s="3" t="s">
        <v>124</v>
      </c>
      <c r="B149" s="3" t="s">
        <v>125</v>
      </c>
      <c r="C149" s="2" t="s">
        <v>0</v>
      </c>
      <c r="D149" s="11">
        <v>1</v>
      </c>
      <c r="E149" s="12">
        <v>69</v>
      </c>
      <c r="F149" s="4">
        <f t="shared" si="2"/>
        <v>69</v>
      </c>
    </row>
    <row r="150" spans="1:6" s="5" customFormat="1" ht="15" customHeight="1">
      <c r="A150" s="3" t="s">
        <v>124</v>
      </c>
      <c r="B150" s="3" t="s">
        <v>125</v>
      </c>
      <c r="C150" s="2" t="s">
        <v>29</v>
      </c>
      <c r="D150" s="11">
        <v>1</v>
      </c>
      <c r="E150" s="12">
        <v>69</v>
      </c>
      <c r="F150" s="4">
        <f t="shared" si="2"/>
        <v>69</v>
      </c>
    </row>
    <row r="151" spans="1:6" s="5" customFormat="1" ht="15" customHeight="1">
      <c r="A151" s="3" t="s">
        <v>124</v>
      </c>
      <c r="B151" s="3" t="s">
        <v>125</v>
      </c>
      <c r="C151" s="2" t="s">
        <v>72</v>
      </c>
      <c r="D151" s="11">
        <v>0.5</v>
      </c>
      <c r="E151" s="12">
        <v>69</v>
      </c>
      <c r="F151" s="4">
        <f t="shared" si="2"/>
        <v>34.5</v>
      </c>
    </row>
    <row r="152" spans="1:6" s="5" customFormat="1" ht="15" customHeight="1">
      <c r="A152" s="6" t="s">
        <v>127</v>
      </c>
      <c r="B152" s="3" t="s">
        <v>125</v>
      </c>
      <c r="C152" s="2" t="s">
        <v>114</v>
      </c>
      <c r="D152" s="11">
        <v>0.5</v>
      </c>
      <c r="E152" s="12">
        <v>69</v>
      </c>
      <c r="F152" s="4">
        <f t="shared" si="2"/>
        <v>34.5</v>
      </c>
    </row>
    <row r="153" spans="1:6" s="5" customFormat="1" ht="15" customHeight="1">
      <c r="A153" s="3" t="s">
        <v>124</v>
      </c>
      <c r="B153" s="3" t="s">
        <v>125</v>
      </c>
      <c r="C153" s="2" t="s">
        <v>1</v>
      </c>
      <c r="D153" s="11">
        <v>0.5</v>
      </c>
      <c r="E153" s="12">
        <v>69</v>
      </c>
      <c r="F153" s="4">
        <f t="shared" si="2"/>
        <v>34.5</v>
      </c>
    </row>
    <row r="154" spans="1:6" s="5" customFormat="1" ht="15" customHeight="1">
      <c r="A154" s="3" t="s">
        <v>124</v>
      </c>
      <c r="B154" s="3" t="s">
        <v>125</v>
      </c>
      <c r="C154" s="2" t="s">
        <v>18</v>
      </c>
      <c r="D154" s="11">
        <v>1953.5</v>
      </c>
      <c r="E154" s="12">
        <v>68</v>
      </c>
      <c r="F154" s="4">
        <f t="shared" si="2"/>
        <v>132838</v>
      </c>
    </row>
    <row r="155" spans="1:6" s="5" customFormat="1" ht="15" customHeight="1">
      <c r="A155" s="3" t="s">
        <v>124</v>
      </c>
      <c r="B155" s="3" t="s">
        <v>125</v>
      </c>
      <c r="C155" s="2" t="s">
        <v>5</v>
      </c>
      <c r="D155" s="11">
        <v>244</v>
      </c>
      <c r="E155" s="12">
        <v>68</v>
      </c>
      <c r="F155" s="4">
        <f t="shared" si="2"/>
        <v>16592</v>
      </c>
    </row>
    <row r="156" spans="1:6" s="5" customFormat="1" ht="15" customHeight="1">
      <c r="A156" s="3" t="s">
        <v>124</v>
      </c>
      <c r="B156" s="3" t="s">
        <v>9</v>
      </c>
      <c r="C156" s="2" t="s">
        <v>18</v>
      </c>
      <c r="D156" s="11">
        <v>19</v>
      </c>
      <c r="E156" s="12">
        <v>68</v>
      </c>
      <c r="F156" s="4">
        <f t="shared" si="2"/>
        <v>1292</v>
      </c>
    </row>
    <row r="157" spans="1:6" s="5" customFormat="1" ht="15" customHeight="1">
      <c r="A157" s="3" t="s">
        <v>124</v>
      </c>
      <c r="B157" s="3" t="s">
        <v>9</v>
      </c>
      <c r="C157" s="2" t="s">
        <v>5</v>
      </c>
      <c r="D157" s="11">
        <v>3.5</v>
      </c>
      <c r="E157" s="12">
        <v>68</v>
      </c>
      <c r="F157" s="4">
        <f t="shared" si="2"/>
        <v>238</v>
      </c>
    </row>
    <row r="158" spans="1:6" s="5" customFormat="1" ht="15" customHeight="1">
      <c r="A158" s="3" t="s">
        <v>124</v>
      </c>
      <c r="B158" s="3" t="s">
        <v>125</v>
      </c>
      <c r="C158" s="2" t="s">
        <v>11</v>
      </c>
      <c r="D158" s="11">
        <v>684.5</v>
      </c>
      <c r="E158" s="12">
        <v>66</v>
      </c>
      <c r="F158" s="4">
        <f t="shared" si="2"/>
        <v>45177</v>
      </c>
    </row>
    <row r="159" spans="1:6" s="5" customFormat="1" ht="15" customHeight="1">
      <c r="A159" s="3" t="s">
        <v>124</v>
      </c>
      <c r="B159" s="3" t="s">
        <v>9</v>
      </c>
      <c r="C159" s="2" t="s">
        <v>11</v>
      </c>
      <c r="D159" s="11">
        <v>28</v>
      </c>
      <c r="E159" s="12">
        <v>66</v>
      </c>
      <c r="F159" s="4">
        <f t="shared" si="2"/>
        <v>1848</v>
      </c>
    </row>
    <row r="160" spans="1:6" s="5" customFormat="1" ht="15" customHeight="1">
      <c r="A160" s="3" t="s">
        <v>124</v>
      </c>
      <c r="B160" s="3" t="s">
        <v>125</v>
      </c>
      <c r="C160" s="2" t="s">
        <v>11</v>
      </c>
      <c r="D160" s="11">
        <v>4.5</v>
      </c>
      <c r="E160" s="12">
        <v>66</v>
      </c>
      <c r="F160" s="4">
        <f t="shared" si="2"/>
        <v>297</v>
      </c>
    </row>
    <row r="161" spans="1:6" s="5" customFormat="1" ht="15" customHeight="1">
      <c r="A161" s="3" t="s">
        <v>124</v>
      </c>
      <c r="B161" s="3" t="s">
        <v>125</v>
      </c>
      <c r="C161" s="2" t="s">
        <v>61</v>
      </c>
      <c r="D161" s="11">
        <v>628.5</v>
      </c>
      <c r="E161" s="12">
        <v>62</v>
      </c>
      <c r="F161" s="4">
        <f t="shared" si="2"/>
        <v>38967</v>
      </c>
    </row>
    <row r="162" spans="1:6" s="5" customFormat="1" ht="15" customHeight="1">
      <c r="A162" s="3" t="s">
        <v>124</v>
      </c>
      <c r="B162" s="3" t="s">
        <v>125</v>
      </c>
      <c r="C162" s="2" t="s">
        <v>68</v>
      </c>
      <c r="D162" s="11">
        <v>222</v>
      </c>
      <c r="E162" s="12">
        <v>62</v>
      </c>
      <c r="F162" s="4">
        <f t="shared" si="2"/>
        <v>13764</v>
      </c>
    </row>
    <row r="163" spans="1:6" s="5" customFormat="1" ht="15" customHeight="1">
      <c r="A163" s="3" t="s">
        <v>124</v>
      </c>
      <c r="B163" s="3" t="s">
        <v>125</v>
      </c>
      <c r="C163" s="2" t="s">
        <v>61</v>
      </c>
      <c r="D163" s="11">
        <v>128.5</v>
      </c>
      <c r="E163" s="12">
        <v>62</v>
      </c>
      <c r="F163" s="4">
        <f t="shared" si="2"/>
        <v>7967</v>
      </c>
    </row>
    <row r="164" spans="1:6" s="5" customFormat="1" ht="15" customHeight="1">
      <c r="A164" s="3" t="s">
        <v>124</v>
      </c>
      <c r="B164" s="3" t="s">
        <v>125</v>
      </c>
      <c r="C164" s="2" t="s">
        <v>61</v>
      </c>
      <c r="D164" s="11">
        <v>29</v>
      </c>
      <c r="E164" s="12">
        <v>62</v>
      </c>
      <c r="F164" s="4">
        <f t="shared" si="2"/>
        <v>1798</v>
      </c>
    </row>
    <row r="165" spans="1:6" s="5" customFormat="1" ht="15" customHeight="1">
      <c r="A165" s="3" t="s">
        <v>126</v>
      </c>
      <c r="B165" s="3" t="s">
        <v>125</v>
      </c>
      <c r="C165" s="2" t="s">
        <v>101</v>
      </c>
      <c r="D165" s="11">
        <v>16</v>
      </c>
      <c r="E165" s="12">
        <v>62</v>
      </c>
      <c r="F165" s="4">
        <f t="shared" si="2"/>
        <v>992</v>
      </c>
    </row>
    <row r="166" spans="1:6" s="5" customFormat="1" ht="15" customHeight="1">
      <c r="A166" s="3" t="s">
        <v>124</v>
      </c>
      <c r="B166" s="3" t="s">
        <v>9</v>
      </c>
      <c r="C166" s="2" t="s">
        <v>61</v>
      </c>
      <c r="D166" s="11">
        <v>8</v>
      </c>
      <c r="E166" s="12">
        <v>62</v>
      </c>
      <c r="F166" s="4">
        <f t="shared" si="2"/>
        <v>496</v>
      </c>
    </row>
    <row r="167" spans="1:6" s="5" customFormat="1" ht="15" customHeight="1">
      <c r="A167" s="3" t="s">
        <v>126</v>
      </c>
      <c r="B167" s="3" t="s">
        <v>9</v>
      </c>
      <c r="C167" s="2" t="s">
        <v>91</v>
      </c>
      <c r="D167" s="11">
        <v>4.5</v>
      </c>
      <c r="E167" s="12">
        <v>60</v>
      </c>
      <c r="F167" s="4">
        <f t="shared" si="2"/>
        <v>270</v>
      </c>
    </row>
    <row r="168" spans="1:6" s="5" customFormat="1" ht="15" customHeight="1">
      <c r="A168" s="3" t="s">
        <v>124</v>
      </c>
      <c r="B168" s="3" t="s">
        <v>125</v>
      </c>
      <c r="C168" s="2" t="s">
        <v>12</v>
      </c>
      <c r="D168" s="11">
        <v>4</v>
      </c>
      <c r="E168" s="12">
        <v>60</v>
      </c>
      <c r="F168" s="4">
        <f t="shared" si="2"/>
        <v>240</v>
      </c>
    </row>
    <row r="169" spans="1:6" s="5" customFormat="1" ht="15" customHeight="1">
      <c r="A169" s="3" t="s">
        <v>126</v>
      </c>
      <c r="B169" s="3" t="s">
        <v>125</v>
      </c>
      <c r="C169" s="2" t="s">
        <v>104</v>
      </c>
      <c r="D169" s="11">
        <v>0.5</v>
      </c>
      <c r="E169" s="12">
        <v>60</v>
      </c>
      <c r="F169" s="4">
        <f t="shared" si="2"/>
        <v>30</v>
      </c>
    </row>
    <row r="170" spans="1:6" s="5" customFormat="1" ht="15" customHeight="1">
      <c r="A170" s="3" t="s">
        <v>124</v>
      </c>
      <c r="B170" s="3" t="s">
        <v>125</v>
      </c>
      <c r="C170" s="2" t="s">
        <v>128</v>
      </c>
      <c r="D170" s="11">
        <v>1971</v>
      </c>
      <c r="E170" s="12">
        <v>59</v>
      </c>
      <c r="F170" s="4">
        <f t="shared" si="2"/>
        <v>116289</v>
      </c>
    </row>
    <row r="171" spans="1:6" s="5" customFormat="1" ht="15" customHeight="1">
      <c r="A171" s="3" t="s">
        <v>124</v>
      </c>
      <c r="B171" s="3" t="s">
        <v>125</v>
      </c>
      <c r="C171" s="2" t="s">
        <v>10</v>
      </c>
      <c r="D171" s="11">
        <v>988</v>
      </c>
      <c r="E171" s="12">
        <v>59</v>
      </c>
      <c r="F171" s="4">
        <f t="shared" si="2"/>
        <v>58292</v>
      </c>
    </row>
    <row r="172" spans="1:6" s="5" customFormat="1" ht="15" customHeight="1">
      <c r="A172" s="3" t="s">
        <v>124</v>
      </c>
      <c r="B172" s="3" t="s">
        <v>125</v>
      </c>
      <c r="C172" s="2"/>
      <c r="D172" s="11">
        <v>641.5</v>
      </c>
      <c r="E172" s="12">
        <v>59</v>
      </c>
      <c r="F172" s="4">
        <f t="shared" si="2"/>
        <v>37848.5</v>
      </c>
    </row>
    <row r="173" spans="1:6" s="5" customFormat="1" ht="15" customHeight="1">
      <c r="A173" s="3" t="s">
        <v>124</v>
      </c>
      <c r="B173" s="3" t="s">
        <v>125</v>
      </c>
      <c r="C173" s="2"/>
      <c r="D173" s="11">
        <v>184</v>
      </c>
      <c r="E173" s="12">
        <v>59</v>
      </c>
      <c r="F173" s="4">
        <f t="shared" si="2"/>
        <v>10856</v>
      </c>
    </row>
    <row r="174" spans="1:6" s="5" customFormat="1" ht="15" customHeight="1">
      <c r="A174" s="3" t="s">
        <v>124</v>
      </c>
      <c r="B174" s="3" t="s">
        <v>9</v>
      </c>
      <c r="C174" s="2" t="s">
        <v>128</v>
      </c>
      <c r="D174" s="11">
        <v>25.5</v>
      </c>
      <c r="E174" s="12">
        <v>59</v>
      </c>
      <c r="F174" s="4">
        <f t="shared" si="2"/>
        <v>1504.5</v>
      </c>
    </row>
    <row r="175" spans="1:6" s="5" customFormat="1" ht="15" customHeight="1">
      <c r="A175" s="3" t="s">
        <v>124</v>
      </c>
      <c r="B175" s="3" t="s">
        <v>9</v>
      </c>
      <c r="C175" s="2" t="s">
        <v>10</v>
      </c>
      <c r="D175" s="11">
        <v>20</v>
      </c>
      <c r="E175" s="12">
        <v>59</v>
      </c>
      <c r="F175" s="4">
        <f t="shared" si="2"/>
        <v>1180</v>
      </c>
    </row>
    <row r="176" spans="1:6" s="5" customFormat="1" ht="15" customHeight="1">
      <c r="A176" s="3" t="s">
        <v>124</v>
      </c>
      <c r="B176" s="3" t="s">
        <v>9</v>
      </c>
      <c r="C176" s="2"/>
      <c r="D176" s="11">
        <v>13</v>
      </c>
      <c r="E176" s="12">
        <v>59</v>
      </c>
      <c r="F176" s="4">
        <f t="shared" si="2"/>
        <v>767</v>
      </c>
    </row>
    <row r="177" spans="1:6" s="5" customFormat="1" ht="15" customHeight="1">
      <c r="A177" s="3" t="s">
        <v>126</v>
      </c>
      <c r="B177" s="3" t="s">
        <v>125</v>
      </c>
      <c r="C177" s="2" t="s">
        <v>70</v>
      </c>
      <c r="D177" s="11">
        <v>6.5</v>
      </c>
      <c r="E177" s="12">
        <v>59</v>
      </c>
      <c r="F177" s="4">
        <f t="shared" si="2"/>
        <v>383.5</v>
      </c>
    </row>
    <row r="178" spans="1:6" s="5" customFormat="1" ht="15" customHeight="1">
      <c r="A178" s="3" t="s">
        <v>124</v>
      </c>
      <c r="B178" s="3" t="s">
        <v>125</v>
      </c>
      <c r="C178" s="2" t="s">
        <v>46</v>
      </c>
      <c r="D178" s="11">
        <v>4.5</v>
      </c>
      <c r="E178" s="12">
        <v>59</v>
      </c>
      <c r="F178" s="4">
        <f t="shared" si="2"/>
        <v>265.5</v>
      </c>
    </row>
    <row r="179" spans="1:6" s="5" customFormat="1" ht="15" customHeight="1">
      <c r="A179" s="3" t="s">
        <v>124</v>
      </c>
      <c r="B179" s="3" t="s">
        <v>125</v>
      </c>
      <c r="C179" s="2" t="s">
        <v>10</v>
      </c>
      <c r="D179" s="11">
        <v>4</v>
      </c>
      <c r="E179" s="12">
        <v>59</v>
      </c>
      <c r="F179" s="4">
        <f t="shared" si="2"/>
        <v>236</v>
      </c>
    </row>
    <row r="180" spans="1:6" s="5" customFormat="1" ht="15" customHeight="1">
      <c r="A180" s="3" t="s">
        <v>124</v>
      </c>
      <c r="B180" s="3" t="s">
        <v>125</v>
      </c>
      <c r="C180" s="2" t="s">
        <v>46</v>
      </c>
      <c r="D180" s="11">
        <v>3.5</v>
      </c>
      <c r="E180" s="12">
        <v>59</v>
      </c>
      <c r="F180" s="4">
        <f t="shared" si="2"/>
        <v>206.5</v>
      </c>
    </row>
    <row r="181" spans="1:6" s="5" customFormat="1" ht="15" customHeight="1">
      <c r="A181" s="3" t="s">
        <v>126</v>
      </c>
      <c r="B181" s="3" t="s">
        <v>125</v>
      </c>
      <c r="C181" s="2" t="s">
        <v>91</v>
      </c>
      <c r="D181" s="11">
        <v>3.5</v>
      </c>
      <c r="E181" s="12">
        <v>59</v>
      </c>
      <c r="F181" s="4">
        <f t="shared" si="2"/>
        <v>206.5</v>
      </c>
    </row>
    <row r="182" spans="1:6" s="5" customFormat="1" ht="15" customHeight="1">
      <c r="A182" s="3" t="s">
        <v>124</v>
      </c>
      <c r="B182" s="3" t="s">
        <v>9</v>
      </c>
      <c r="C182" s="2" t="s">
        <v>21</v>
      </c>
      <c r="D182" s="11">
        <v>3</v>
      </c>
      <c r="E182" s="12">
        <v>59</v>
      </c>
      <c r="F182" s="4">
        <f t="shared" si="2"/>
        <v>177</v>
      </c>
    </row>
    <row r="183" spans="1:6" s="5" customFormat="1" ht="15" customHeight="1">
      <c r="A183" s="6" t="s">
        <v>127</v>
      </c>
      <c r="B183" s="3" t="s">
        <v>125</v>
      </c>
      <c r="C183" s="2" t="s">
        <v>86</v>
      </c>
      <c r="D183" s="11">
        <v>2</v>
      </c>
      <c r="E183" s="12">
        <v>59</v>
      </c>
      <c r="F183" s="4">
        <f t="shared" si="2"/>
        <v>118</v>
      </c>
    </row>
    <row r="184" spans="1:6" s="5" customFormat="1" ht="15" customHeight="1">
      <c r="A184" s="3" t="s">
        <v>124</v>
      </c>
      <c r="B184" s="3" t="s">
        <v>125</v>
      </c>
      <c r="C184" s="2" t="s">
        <v>16</v>
      </c>
      <c r="D184" s="11">
        <v>1</v>
      </c>
      <c r="E184" s="12">
        <v>59</v>
      </c>
      <c r="F184" s="4">
        <f t="shared" si="2"/>
        <v>59</v>
      </c>
    </row>
    <row r="185" spans="1:6" s="5" customFormat="1" ht="15" customHeight="1">
      <c r="A185" s="3" t="s">
        <v>124</v>
      </c>
      <c r="B185" s="3" t="s">
        <v>125</v>
      </c>
      <c r="C185" s="2" t="s">
        <v>35</v>
      </c>
      <c r="D185" s="11">
        <v>1</v>
      </c>
      <c r="E185" s="12">
        <v>59</v>
      </c>
      <c r="F185" s="4">
        <f t="shared" si="2"/>
        <v>59</v>
      </c>
    </row>
    <row r="186" spans="1:6" s="5" customFormat="1" ht="15" customHeight="1">
      <c r="A186" s="3" t="s">
        <v>124</v>
      </c>
      <c r="B186" s="3" t="s">
        <v>125</v>
      </c>
      <c r="C186" s="2" t="s">
        <v>62</v>
      </c>
      <c r="D186" s="11">
        <v>0.5</v>
      </c>
      <c r="E186" s="12">
        <v>59</v>
      </c>
      <c r="F186" s="4">
        <f t="shared" si="2"/>
        <v>29.5</v>
      </c>
    </row>
    <row r="187" spans="1:6" s="5" customFormat="1" ht="15" customHeight="1">
      <c r="A187" s="3" t="s">
        <v>124</v>
      </c>
      <c r="B187" s="3" t="s">
        <v>125</v>
      </c>
      <c r="C187" s="2" t="s">
        <v>32</v>
      </c>
      <c r="D187" s="11">
        <v>0.5</v>
      </c>
      <c r="E187" s="12">
        <v>59</v>
      </c>
      <c r="F187" s="4">
        <f t="shared" si="2"/>
        <v>29.5</v>
      </c>
    </row>
    <row r="188" spans="1:6" s="5" customFormat="1" ht="15" customHeight="1">
      <c r="A188" s="3" t="s">
        <v>124</v>
      </c>
      <c r="B188" s="3" t="s">
        <v>125</v>
      </c>
      <c r="C188" s="2" t="s">
        <v>25</v>
      </c>
      <c r="D188" s="11">
        <v>0.5</v>
      </c>
      <c r="E188" s="12">
        <v>59</v>
      </c>
      <c r="F188" s="4">
        <f t="shared" si="2"/>
        <v>29.5</v>
      </c>
    </row>
    <row r="189" spans="1:6" s="5" customFormat="1" ht="15" customHeight="1">
      <c r="A189" s="3" t="s">
        <v>124</v>
      </c>
      <c r="B189" s="3" t="s">
        <v>125</v>
      </c>
      <c r="C189" s="2" t="s">
        <v>33</v>
      </c>
      <c r="D189" s="11">
        <v>0.5</v>
      </c>
      <c r="E189" s="12">
        <v>59</v>
      </c>
      <c r="F189" s="4">
        <f t="shared" si="2"/>
        <v>29.5</v>
      </c>
    </row>
    <row r="190" spans="1:6" s="5" customFormat="1" ht="15" customHeight="1">
      <c r="A190" s="3" t="s">
        <v>124</v>
      </c>
      <c r="B190" s="3" t="s">
        <v>125</v>
      </c>
      <c r="C190" s="2" t="s">
        <v>72</v>
      </c>
      <c r="D190" s="11">
        <v>0.5</v>
      </c>
      <c r="E190" s="12">
        <v>59</v>
      </c>
      <c r="F190" s="4">
        <f t="shared" si="2"/>
        <v>29.5</v>
      </c>
    </row>
    <row r="191" spans="1:6" s="5" customFormat="1" ht="15" customHeight="1">
      <c r="A191" s="3" t="s">
        <v>124</v>
      </c>
      <c r="B191" s="3" t="s">
        <v>125</v>
      </c>
      <c r="C191" s="2" t="s">
        <v>19</v>
      </c>
      <c r="D191" s="11">
        <v>0.5</v>
      </c>
      <c r="E191" s="12">
        <v>59</v>
      </c>
      <c r="F191" s="4">
        <f t="shared" si="2"/>
        <v>29.5</v>
      </c>
    </row>
    <row r="192" spans="1:6" s="5" customFormat="1" ht="15" customHeight="1">
      <c r="A192" s="3" t="s">
        <v>124</v>
      </c>
      <c r="B192" s="3" t="s">
        <v>125</v>
      </c>
      <c r="C192" s="2" t="s">
        <v>80</v>
      </c>
      <c r="D192" s="11">
        <v>147</v>
      </c>
      <c r="E192" s="12">
        <v>58.00367346938776</v>
      </c>
      <c r="F192" s="4">
        <f t="shared" si="2"/>
        <v>8526.54</v>
      </c>
    </row>
    <row r="193" spans="1:6" s="5" customFormat="1" ht="15" customHeight="1">
      <c r="A193" s="3" t="s">
        <v>124</v>
      </c>
      <c r="B193" s="3" t="s">
        <v>125</v>
      </c>
      <c r="C193" s="2" t="s">
        <v>12</v>
      </c>
      <c r="D193" s="11">
        <v>1137.5</v>
      </c>
      <c r="E193" s="12">
        <v>58</v>
      </c>
      <c r="F193" s="4">
        <f t="shared" si="2"/>
        <v>65975</v>
      </c>
    </row>
    <row r="194" spans="1:6" s="5" customFormat="1" ht="15" customHeight="1">
      <c r="A194" s="3" t="s">
        <v>124</v>
      </c>
      <c r="B194" s="3" t="s">
        <v>125</v>
      </c>
      <c r="C194" s="2" t="s">
        <v>55</v>
      </c>
      <c r="D194" s="11">
        <v>620.5</v>
      </c>
      <c r="E194" s="12">
        <v>58</v>
      </c>
      <c r="F194" s="4">
        <f aca="true" t="shared" si="3" ref="F194:F257">SUM(E194*D194)</f>
        <v>35989</v>
      </c>
    </row>
    <row r="195" spans="1:6" s="5" customFormat="1" ht="15" customHeight="1">
      <c r="A195" s="3" t="s">
        <v>124</v>
      </c>
      <c r="B195" s="3" t="s">
        <v>125</v>
      </c>
      <c r="C195" s="2" t="s">
        <v>13</v>
      </c>
      <c r="D195" s="11">
        <v>50.5</v>
      </c>
      <c r="E195" s="12">
        <v>58</v>
      </c>
      <c r="F195" s="4">
        <f t="shared" si="3"/>
        <v>2929</v>
      </c>
    </row>
    <row r="196" spans="1:6" s="5" customFormat="1" ht="15" customHeight="1">
      <c r="A196" s="3" t="s">
        <v>124</v>
      </c>
      <c r="B196" s="3" t="s">
        <v>9</v>
      </c>
      <c r="C196" s="2" t="s">
        <v>55</v>
      </c>
      <c r="D196" s="11">
        <v>8</v>
      </c>
      <c r="E196" s="12">
        <v>58</v>
      </c>
      <c r="F196" s="4">
        <f t="shared" si="3"/>
        <v>464</v>
      </c>
    </row>
    <row r="197" spans="1:6" s="5" customFormat="1" ht="15" customHeight="1">
      <c r="A197" s="3" t="s">
        <v>124</v>
      </c>
      <c r="B197" s="3" t="s">
        <v>125</v>
      </c>
      <c r="C197" s="2" t="s">
        <v>13</v>
      </c>
      <c r="D197" s="11">
        <v>0.5</v>
      </c>
      <c r="E197" s="12">
        <v>58</v>
      </c>
      <c r="F197" s="4">
        <f t="shared" si="3"/>
        <v>29</v>
      </c>
    </row>
    <row r="198" spans="1:6" s="5" customFormat="1" ht="15" customHeight="1">
      <c r="A198" s="3" t="s">
        <v>124</v>
      </c>
      <c r="B198" s="3" t="s">
        <v>125</v>
      </c>
      <c r="C198" s="2" t="s">
        <v>54</v>
      </c>
      <c r="D198" s="11">
        <v>1</v>
      </c>
      <c r="E198" s="12">
        <v>57</v>
      </c>
      <c r="F198" s="4">
        <f t="shared" si="3"/>
        <v>57</v>
      </c>
    </row>
    <row r="199" spans="1:6" s="5" customFormat="1" ht="15" customHeight="1">
      <c r="A199" s="3" t="s">
        <v>124</v>
      </c>
      <c r="B199" s="3" t="s">
        <v>125</v>
      </c>
      <c r="C199" s="2" t="s">
        <v>10</v>
      </c>
      <c r="D199" s="11">
        <v>3</v>
      </c>
      <c r="E199" s="12">
        <v>56</v>
      </c>
      <c r="F199" s="4">
        <f t="shared" si="3"/>
        <v>168</v>
      </c>
    </row>
    <row r="200" spans="1:6" s="5" customFormat="1" ht="15" customHeight="1">
      <c r="A200" s="3" t="s">
        <v>126</v>
      </c>
      <c r="B200" s="3" t="s">
        <v>9</v>
      </c>
      <c r="C200" s="2" t="s">
        <v>70</v>
      </c>
      <c r="D200" s="11">
        <v>4</v>
      </c>
      <c r="E200" s="12">
        <v>55</v>
      </c>
      <c r="F200" s="4">
        <f t="shared" si="3"/>
        <v>220</v>
      </c>
    </row>
    <row r="201" spans="1:6" s="5" customFormat="1" ht="15" customHeight="1">
      <c r="A201" s="3" t="s">
        <v>126</v>
      </c>
      <c r="B201" s="3" t="s">
        <v>125</v>
      </c>
      <c r="C201" s="2" t="s">
        <v>106</v>
      </c>
      <c r="D201" s="11">
        <v>0.5</v>
      </c>
      <c r="E201" s="12">
        <v>55</v>
      </c>
      <c r="F201" s="4">
        <f t="shared" si="3"/>
        <v>27.5</v>
      </c>
    </row>
    <row r="202" spans="1:6" s="5" customFormat="1" ht="15" customHeight="1">
      <c r="A202" s="3" t="s">
        <v>126</v>
      </c>
      <c r="B202" s="3" t="s">
        <v>125</v>
      </c>
      <c r="C202" s="2" t="s">
        <v>70</v>
      </c>
      <c r="D202" s="11">
        <v>0.5</v>
      </c>
      <c r="E202" s="12">
        <v>55</v>
      </c>
      <c r="F202" s="4">
        <f t="shared" si="3"/>
        <v>27.5</v>
      </c>
    </row>
    <row r="203" spans="1:6" s="5" customFormat="1" ht="15" customHeight="1">
      <c r="A203" s="3" t="s">
        <v>126</v>
      </c>
      <c r="B203" s="3" t="s">
        <v>9</v>
      </c>
      <c r="C203" s="2" t="s">
        <v>22</v>
      </c>
      <c r="D203" s="11">
        <v>3</v>
      </c>
      <c r="E203" s="12">
        <v>53</v>
      </c>
      <c r="F203" s="4">
        <f t="shared" si="3"/>
        <v>159</v>
      </c>
    </row>
    <row r="204" spans="1:6" s="5" customFormat="1" ht="15" customHeight="1">
      <c r="A204" s="3" t="s">
        <v>126</v>
      </c>
      <c r="B204" s="3" t="s">
        <v>125</v>
      </c>
      <c r="C204" s="2" t="s">
        <v>22</v>
      </c>
      <c r="D204" s="11">
        <v>2</v>
      </c>
      <c r="E204" s="12">
        <v>53</v>
      </c>
      <c r="F204" s="4">
        <f t="shared" si="3"/>
        <v>106</v>
      </c>
    </row>
    <row r="205" spans="1:6" s="5" customFormat="1" ht="15" customHeight="1">
      <c r="A205" s="3" t="s">
        <v>124</v>
      </c>
      <c r="B205" s="3" t="s">
        <v>125</v>
      </c>
      <c r="C205" s="2" t="s">
        <v>70</v>
      </c>
      <c r="D205" s="11">
        <v>52.5</v>
      </c>
      <c r="E205" s="12">
        <v>51</v>
      </c>
      <c r="F205" s="4">
        <f t="shared" si="3"/>
        <v>2677.5</v>
      </c>
    </row>
    <row r="206" spans="1:6" s="5" customFormat="1" ht="15" customHeight="1">
      <c r="A206" s="3" t="s">
        <v>124</v>
      </c>
      <c r="B206" s="3" t="s">
        <v>9</v>
      </c>
      <c r="C206" s="2" t="s">
        <v>70</v>
      </c>
      <c r="D206" s="11">
        <v>1.5</v>
      </c>
      <c r="E206" s="12">
        <v>51</v>
      </c>
      <c r="F206" s="4">
        <f t="shared" si="3"/>
        <v>76.5</v>
      </c>
    </row>
    <row r="207" spans="1:6" s="5" customFormat="1" ht="15" customHeight="1">
      <c r="A207" s="3" t="s">
        <v>124</v>
      </c>
      <c r="B207" s="3" t="s">
        <v>125</v>
      </c>
      <c r="C207" s="2" t="s">
        <v>70</v>
      </c>
      <c r="D207" s="11">
        <v>66.5</v>
      </c>
      <c r="E207" s="12">
        <v>50</v>
      </c>
      <c r="F207" s="4">
        <f t="shared" si="3"/>
        <v>3325</v>
      </c>
    </row>
    <row r="208" spans="1:6" s="5" customFormat="1" ht="15" customHeight="1">
      <c r="A208" s="3" t="s">
        <v>124</v>
      </c>
      <c r="B208" s="3" t="s">
        <v>125</v>
      </c>
      <c r="C208" s="2" t="s">
        <v>2</v>
      </c>
      <c r="D208" s="11">
        <v>2.5</v>
      </c>
      <c r="E208" s="12">
        <v>50</v>
      </c>
      <c r="F208" s="4">
        <f t="shared" si="3"/>
        <v>125</v>
      </c>
    </row>
    <row r="209" spans="1:6" s="5" customFormat="1" ht="15" customHeight="1">
      <c r="A209" s="3" t="s">
        <v>124</v>
      </c>
      <c r="B209" s="3" t="s">
        <v>125</v>
      </c>
      <c r="C209" s="2" t="s">
        <v>80</v>
      </c>
      <c r="D209" s="11">
        <v>621.5</v>
      </c>
      <c r="E209" s="12">
        <v>49</v>
      </c>
      <c r="F209" s="4">
        <f t="shared" si="3"/>
        <v>30453.5</v>
      </c>
    </row>
    <row r="210" spans="1:6" s="5" customFormat="1" ht="15" customHeight="1">
      <c r="A210" s="6" t="s">
        <v>127</v>
      </c>
      <c r="B210" s="3" t="s">
        <v>125</v>
      </c>
      <c r="C210" s="2" t="s">
        <v>111</v>
      </c>
      <c r="D210" s="11">
        <v>312.5</v>
      </c>
      <c r="E210" s="12">
        <v>49</v>
      </c>
      <c r="F210" s="4">
        <f t="shared" si="3"/>
        <v>15312.5</v>
      </c>
    </row>
    <row r="211" spans="1:6" s="5" customFormat="1" ht="15" customHeight="1">
      <c r="A211" s="3" t="s">
        <v>124</v>
      </c>
      <c r="B211" s="3" t="s">
        <v>125</v>
      </c>
      <c r="C211" s="2" t="s">
        <v>21</v>
      </c>
      <c r="D211" s="11">
        <v>264.5</v>
      </c>
      <c r="E211" s="12">
        <v>49</v>
      </c>
      <c r="F211" s="4">
        <f t="shared" si="3"/>
        <v>12960.5</v>
      </c>
    </row>
    <row r="212" spans="1:6" s="5" customFormat="1" ht="15" customHeight="1">
      <c r="A212" s="3" t="s">
        <v>124</v>
      </c>
      <c r="B212" s="3" t="s">
        <v>125</v>
      </c>
      <c r="C212" s="2" t="s">
        <v>45</v>
      </c>
      <c r="D212" s="11">
        <v>200.5</v>
      </c>
      <c r="E212" s="12">
        <v>49</v>
      </c>
      <c r="F212" s="4">
        <f t="shared" si="3"/>
        <v>9824.5</v>
      </c>
    </row>
    <row r="213" spans="1:6" s="5" customFormat="1" ht="15" customHeight="1">
      <c r="A213" s="3" t="s">
        <v>126</v>
      </c>
      <c r="B213" s="3" t="s">
        <v>125</v>
      </c>
      <c r="C213" s="2" t="s">
        <v>81</v>
      </c>
      <c r="D213" s="11">
        <v>98</v>
      </c>
      <c r="E213" s="12">
        <v>49</v>
      </c>
      <c r="F213" s="4">
        <f t="shared" si="3"/>
        <v>4802</v>
      </c>
    </row>
    <row r="214" spans="1:6" s="5" customFormat="1" ht="15" customHeight="1">
      <c r="A214" s="3" t="s">
        <v>124</v>
      </c>
      <c r="B214" s="3" t="s">
        <v>125</v>
      </c>
      <c r="C214" s="2" t="s">
        <v>45</v>
      </c>
      <c r="D214" s="11">
        <v>65.5</v>
      </c>
      <c r="E214" s="12">
        <v>49</v>
      </c>
      <c r="F214" s="4">
        <f t="shared" si="3"/>
        <v>3209.5</v>
      </c>
    </row>
    <row r="215" spans="1:6" s="5" customFormat="1" ht="15" customHeight="1">
      <c r="A215" s="6" t="s">
        <v>127</v>
      </c>
      <c r="B215" s="3" t="s">
        <v>125</v>
      </c>
      <c r="C215" s="2" t="s">
        <v>54</v>
      </c>
      <c r="D215" s="11">
        <v>49</v>
      </c>
      <c r="E215" s="12">
        <v>49</v>
      </c>
      <c r="F215" s="4">
        <f t="shared" si="3"/>
        <v>2401</v>
      </c>
    </row>
    <row r="216" spans="1:6" s="5" customFormat="1" ht="15" customHeight="1">
      <c r="A216" s="3" t="s">
        <v>124</v>
      </c>
      <c r="B216" s="3" t="s">
        <v>125</v>
      </c>
      <c r="C216" s="2" t="s">
        <v>45</v>
      </c>
      <c r="D216" s="11">
        <v>33.5</v>
      </c>
      <c r="E216" s="12">
        <v>49</v>
      </c>
      <c r="F216" s="4">
        <f t="shared" si="3"/>
        <v>1641.5</v>
      </c>
    </row>
    <row r="217" spans="1:6" s="5" customFormat="1" ht="15" customHeight="1">
      <c r="A217" s="3" t="s">
        <v>124</v>
      </c>
      <c r="B217" s="3" t="s">
        <v>125</v>
      </c>
      <c r="C217" s="2" t="s">
        <v>87</v>
      </c>
      <c r="D217" s="11">
        <v>18</v>
      </c>
      <c r="E217" s="12">
        <v>49</v>
      </c>
      <c r="F217" s="4">
        <f t="shared" si="3"/>
        <v>882</v>
      </c>
    </row>
    <row r="218" spans="1:6" s="5" customFormat="1" ht="15" customHeight="1">
      <c r="A218" s="6" t="s">
        <v>127</v>
      </c>
      <c r="B218" s="3" t="s">
        <v>125</v>
      </c>
      <c r="C218" s="2" t="s">
        <v>81</v>
      </c>
      <c r="D218" s="11">
        <v>8</v>
      </c>
      <c r="E218" s="12">
        <v>49</v>
      </c>
      <c r="F218" s="4">
        <f t="shared" si="3"/>
        <v>392</v>
      </c>
    </row>
    <row r="219" spans="1:6" s="5" customFormat="1" ht="15" customHeight="1">
      <c r="A219" s="6" t="s">
        <v>127</v>
      </c>
      <c r="B219" s="3" t="s">
        <v>125</v>
      </c>
      <c r="C219" s="2" t="s">
        <v>115</v>
      </c>
      <c r="D219" s="11">
        <v>7</v>
      </c>
      <c r="E219" s="12">
        <v>49</v>
      </c>
      <c r="F219" s="4">
        <f t="shared" si="3"/>
        <v>343</v>
      </c>
    </row>
    <row r="220" spans="1:6" s="5" customFormat="1" ht="15" customHeight="1">
      <c r="A220" s="3" t="s">
        <v>124</v>
      </c>
      <c r="B220" s="3" t="s">
        <v>9</v>
      </c>
      <c r="C220" s="2" t="s">
        <v>45</v>
      </c>
      <c r="D220" s="11">
        <v>4.5</v>
      </c>
      <c r="E220" s="12">
        <v>49</v>
      </c>
      <c r="F220" s="4">
        <f t="shared" si="3"/>
        <v>220.5</v>
      </c>
    </row>
    <row r="221" spans="1:6" s="5" customFormat="1" ht="15" customHeight="1">
      <c r="A221" s="3" t="s">
        <v>126</v>
      </c>
      <c r="B221" s="3" t="s">
        <v>125</v>
      </c>
      <c r="C221" s="2" t="s">
        <v>54</v>
      </c>
      <c r="D221" s="11">
        <v>2.5</v>
      </c>
      <c r="E221" s="12">
        <v>49</v>
      </c>
      <c r="F221" s="4">
        <f t="shared" si="3"/>
        <v>122.5</v>
      </c>
    </row>
    <row r="222" spans="1:6" s="5" customFormat="1" ht="15" customHeight="1">
      <c r="A222" s="6" t="s">
        <v>127</v>
      </c>
      <c r="B222" s="3" t="s">
        <v>125</v>
      </c>
      <c r="C222" s="2" t="s">
        <v>101</v>
      </c>
      <c r="D222" s="11">
        <v>2</v>
      </c>
      <c r="E222" s="12">
        <v>49</v>
      </c>
      <c r="F222" s="4">
        <f t="shared" si="3"/>
        <v>98</v>
      </c>
    </row>
    <row r="223" spans="1:6" s="5" customFormat="1" ht="15" customHeight="1">
      <c r="A223" s="3" t="s">
        <v>124</v>
      </c>
      <c r="B223" s="3" t="s">
        <v>125</v>
      </c>
      <c r="C223" s="2" t="s">
        <v>84</v>
      </c>
      <c r="D223" s="11">
        <v>1.5</v>
      </c>
      <c r="E223" s="12">
        <v>49</v>
      </c>
      <c r="F223" s="4">
        <f t="shared" si="3"/>
        <v>73.5</v>
      </c>
    </row>
    <row r="224" spans="1:6" s="5" customFormat="1" ht="15" customHeight="1">
      <c r="A224" s="6" t="s">
        <v>127</v>
      </c>
      <c r="B224" s="3" t="s">
        <v>125</v>
      </c>
      <c r="C224" s="2" t="s">
        <v>86</v>
      </c>
      <c r="D224" s="11">
        <v>1.5</v>
      </c>
      <c r="E224" s="12">
        <v>49</v>
      </c>
      <c r="F224" s="4">
        <f t="shared" si="3"/>
        <v>73.5</v>
      </c>
    </row>
    <row r="225" spans="1:6" s="5" customFormat="1" ht="15" customHeight="1">
      <c r="A225" s="6" t="s">
        <v>127</v>
      </c>
      <c r="B225" s="3" t="s">
        <v>125</v>
      </c>
      <c r="C225" s="2" t="s">
        <v>112</v>
      </c>
      <c r="D225" s="11">
        <v>1</v>
      </c>
      <c r="E225" s="12">
        <v>49</v>
      </c>
      <c r="F225" s="4">
        <f t="shared" si="3"/>
        <v>49</v>
      </c>
    </row>
    <row r="226" spans="1:6" s="5" customFormat="1" ht="15" customHeight="1">
      <c r="A226" s="6" t="s">
        <v>127</v>
      </c>
      <c r="B226" s="3" t="s">
        <v>9</v>
      </c>
      <c r="C226" s="2" t="s">
        <v>101</v>
      </c>
      <c r="D226" s="11">
        <v>0.5</v>
      </c>
      <c r="E226" s="12">
        <v>49</v>
      </c>
      <c r="F226" s="4">
        <f t="shared" si="3"/>
        <v>24.5</v>
      </c>
    </row>
    <row r="227" spans="1:6" s="5" customFormat="1" ht="15" customHeight="1">
      <c r="A227" s="6" t="s">
        <v>127</v>
      </c>
      <c r="B227" s="3" t="s">
        <v>125</v>
      </c>
      <c r="C227" s="2" t="s">
        <v>120</v>
      </c>
      <c r="D227" s="11">
        <v>0.5</v>
      </c>
      <c r="E227" s="12">
        <v>49</v>
      </c>
      <c r="F227" s="4">
        <f t="shared" si="3"/>
        <v>24.5</v>
      </c>
    </row>
    <row r="228" spans="1:6" s="5" customFormat="1" ht="15" customHeight="1">
      <c r="A228" s="3" t="s">
        <v>124</v>
      </c>
      <c r="B228" s="3" t="s">
        <v>125</v>
      </c>
      <c r="C228" s="2" t="s">
        <v>56</v>
      </c>
      <c r="D228" s="11">
        <v>544</v>
      </c>
      <c r="E228" s="12">
        <v>48</v>
      </c>
      <c r="F228" s="4">
        <f t="shared" si="3"/>
        <v>26112</v>
      </c>
    </row>
    <row r="229" spans="1:6" s="5" customFormat="1" ht="15" customHeight="1">
      <c r="A229" s="3" t="s">
        <v>124</v>
      </c>
      <c r="B229" s="3" t="s">
        <v>9</v>
      </c>
      <c r="C229" s="2" t="s">
        <v>56</v>
      </c>
      <c r="D229" s="11">
        <v>11</v>
      </c>
      <c r="E229" s="12">
        <v>48</v>
      </c>
      <c r="F229" s="4">
        <f t="shared" si="3"/>
        <v>528</v>
      </c>
    </row>
    <row r="230" spans="1:6" s="5" customFormat="1" ht="15" customHeight="1">
      <c r="A230" s="3" t="s">
        <v>124</v>
      </c>
      <c r="B230" s="3" t="s">
        <v>125</v>
      </c>
      <c r="C230" s="2" t="s">
        <v>47</v>
      </c>
      <c r="D230" s="11">
        <v>286</v>
      </c>
      <c r="E230" s="12">
        <v>47</v>
      </c>
      <c r="F230" s="4">
        <f t="shared" si="3"/>
        <v>13442</v>
      </c>
    </row>
    <row r="231" spans="1:6" s="5" customFormat="1" ht="15" customHeight="1">
      <c r="A231" s="3" t="s">
        <v>124</v>
      </c>
      <c r="B231" s="3" t="s">
        <v>125</v>
      </c>
      <c r="C231" s="2" t="s">
        <v>57</v>
      </c>
      <c r="D231" s="11">
        <v>471</v>
      </c>
      <c r="E231" s="12">
        <v>45</v>
      </c>
      <c r="F231" s="4">
        <f t="shared" si="3"/>
        <v>21195</v>
      </c>
    </row>
    <row r="232" spans="1:6" s="5" customFormat="1" ht="15" customHeight="1">
      <c r="A232" s="3" t="s">
        <v>124</v>
      </c>
      <c r="B232" s="3" t="s">
        <v>125</v>
      </c>
      <c r="C232" s="2" t="s">
        <v>87</v>
      </c>
      <c r="D232" s="11">
        <v>18.5</v>
      </c>
      <c r="E232" s="12">
        <v>45</v>
      </c>
      <c r="F232" s="4">
        <f t="shared" si="3"/>
        <v>832.5</v>
      </c>
    </row>
    <row r="233" spans="1:6" s="5" customFormat="1" ht="15" customHeight="1">
      <c r="A233" s="3" t="s">
        <v>124</v>
      </c>
      <c r="B233" s="3" t="s">
        <v>9</v>
      </c>
      <c r="C233" s="2" t="s">
        <v>57</v>
      </c>
      <c r="D233" s="11">
        <v>10.5</v>
      </c>
      <c r="E233" s="12">
        <v>45</v>
      </c>
      <c r="F233" s="4">
        <f t="shared" si="3"/>
        <v>472.5</v>
      </c>
    </row>
    <row r="234" spans="1:6" s="5" customFormat="1" ht="15" customHeight="1">
      <c r="A234" s="3" t="s">
        <v>124</v>
      </c>
      <c r="B234" s="3" t="s">
        <v>125</v>
      </c>
      <c r="C234" s="2" t="s">
        <v>51</v>
      </c>
      <c r="D234" s="11">
        <v>8.5</v>
      </c>
      <c r="E234" s="12">
        <v>45</v>
      </c>
      <c r="F234" s="4">
        <f t="shared" si="3"/>
        <v>382.5</v>
      </c>
    </row>
    <row r="235" spans="1:6" s="5" customFormat="1" ht="15" customHeight="1">
      <c r="A235" s="3" t="s">
        <v>124</v>
      </c>
      <c r="B235" s="3" t="s">
        <v>9</v>
      </c>
      <c r="C235" s="2" t="s">
        <v>87</v>
      </c>
      <c r="D235" s="11">
        <v>5.5</v>
      </c>
      <c r="E235" s="12">
        <v>45</v>
      </c>
      <c r="F235" s="4">
        <f t="shared" si="3"/>
        <v>247.5</v>
      </c>
    </row>
    <row r="236" spans="1:6" s="5" customFormat="1" ht="15" customHeight="1">
      <c r="A236" s="3" t="s">
        <v>124</v>
      </c>
      <c r="B236" s="3" t="s">
        <v>125</v>
      </c>
      <c r="C236" s="2" t="s">
        <v>51</v>
      </c>
      <c r="D236" s="11">
        <v>3.5</v>
      </c>
      <c r="E236" s="12">
        <v>45</v>
      </c>
      <c r="F236" s="4">
        <f t="shared" si="3"/>
        <v>157.5</v>
      </c>
    </row>
    <row r="237" spans="1:6" s="5" customFormat="1" ht="15" customHeight="1">
      <c r="A237" s="3" t="s">
        <v>124</v>
      </c>
      <c r="B237" s="3" t="s">
        <v>9</v>
      </c>
      <c r="C237" s="2" t="s">
        <v>53</v>
      </c>
      <c r="D237" s="11">
        <v>1</v>
      </c>
      <c r="E237" s="12">
        <v>45</v>
      </c>
      <c r="F237" s="4">
        <f t="shared" si="3"/>
        <v>45</v>
      </c>
    </row>
    <row r="238" spans="1:6" s="5" customFormat="1" ht="15" customHeight="1">
      <c r="A238" s="3" t="s">
        <v>124</v>
      </c>
      <c r="B238" s="3" t="s">
        <v>125</v>
      </c>
      <c r="C238" s="2" t="s">
        <v>53</v>
      </c>
      <c r="D238" s="11">
        <v>1</v>
      </c>
      <c r="E238" s="12">
        <v>45</v>
      </c>
      <c r="F238" s="4">
        <f t="shared" si="3"/>
        <v>45</v>
      </c>
    </row>
    <row r="239" spans="1:6" s="5" customFormat="1" ht="15" customHeight="1">
      <c r="A239" s="3" t="s">
        <v>124</v>
      </c>
      <c r="B239" s="3" t="s">
        <v>125</v>
      </c>
      <c r="C239" s="2" t="s">
        <v>53</v>
      </c>
      <c r="D239" s="11">
        <v>0.5</v>
      </c>
      <c r="E239" s="12">
        <v>45</v>
      </c>
      <c r="F239" s="4">
        <f t="shared" si="3"/>
        <v>22.5</v>
      </c>
    </row>
    <row r="240" spans="1:6" s="5" customFormat="1" ht="15" customHeight="1">
      <c r="A240" s="6" t="s">
        <v>127</v>
      </c>
      <c r="B240" s="3" t="s">
        <v>125</v>
      </c>
      <c r="C240" s="2" t="s">
        <v>113</v>
      </c>
      <c r="D240" s="11">
        <v>1421.5</v>
      </c>
      <c r="E240" s="12">
        <v>42</v>
      </c>
      <c r="F240" s="4">
        <f t="shared" si="3"/>
        <v>59703</v>
      </c>
    </row>
    <row r="241" spans="1:6" s="5" customFormat="1" ht="15" customHeight="1">
      <c r="A241" s="6" t="s">
        <v>127</v>
      </c>
      <c r="B241" s="3" t="s">
        <v>125</v>
      </c>
      <c r="C241" s="2" t="s">
        <v>118</v>
      </c>
      <c r="D241" s="11">
        <v>357</v>
      </c>
      <c r="E241" s="12">
        <v>42</v>
      </c>
      <c r="F241" s="4">
        <f t="shared" si="3"/>
        <v>14994</v>
      </c>
    </row>
    <row r="242" spans="1:6" s="5" customFormat="1" ht="15" customHeight="1">
      <c r="A242" s="6" t="s">
        <v>127</v>
      </c>
      <c r="B242" s="3" t="s">
        <v>9</v>
      </c>
      <c r="C242" s="2" t="s">
        <v>113</v>
      </c>
      <c r="D242" s="11">
        <v>11.5</v>
      </c>
      <c r="E242" s="12">
        <v>42</v>
      </c>
      <c r="F242" s="4">
        <f t="shared" si="3"/>
        <v>483</v>
      </c>
    </row>
    <row r="243" spans="1:6" s="5" customFormat="1" ht="15" customHeight="1">
      <c r="A243" s="6" t="s">
        <v>127</v>
      </c>
      <c r="B243" s="3" t="s">
        <v>9</v>
      </c>
      <c r="C243" s="2" t="s">
        <v>113</v>
      </c>
      <c r="D243" s="11">
        <v>4</v>
      </c>
      <c r="E243" s="12">
        <v>42</v>
      </c>
      <c r="F243" s="4">
        <f t="shared" si="3"/>
        <v>168</v>
      </c>
    </row>
    <row r="244" spans="1:6" s="5" customFormat="1" ht="15" customHeight="1">
      <c r="A244" s="6" t="s">
        <v>127</v>
      </c>
      <c r="B244" s="3" t="s">
        <v>125</v>
      </c>
      <c r="C244" s="2" t="s">
        <v>113</v>
      </c>
      <c r="D244" s="11">
        <v>2.5</v>
      </c>
      <c r="E244" s="12">
        <v>42</v>
      </c>
      <c r="F244" s="4">
        <f t="shared" si="3"/>
        <v>105</v>
      </c>
    </row>
    <row r="245" spans="1:6" s="5" customFormat="1" ht="15" customHeight="1">
      <c r="A245" s="3" t="s">
        <v>124</v>
      </c>
      <c r="B245" s="3" t="s">
        <v>125</v>
      </c>
      <c r="C245" s="2" t="s">
        <v>52</v>
      </c>
      <c r="D245" s="11">
        <v>1089.5</v>
      </c>
      <c r="E245" s="12">
        <v>41</v>
      </c>
      <c r="F245" s="4">
        <f t="shared" si="3"/>
        <v>44669.5</v>
      </c>
    </row>
    <row r="246" spans="1:6" s="5" customFormat="1" ht="15" customHeight="1">
      <c r="A246" s="3" t="s">
        <v>124</v>
      </c>
      <c r="B246" s="3" t="s">
        <v>9</v>
      </c>
      <c r="C246" s="2" t="s">
        <v>52</v>
      </c>
      <c r="D246" s="11">
        <v>31</v>
      </c>
      <c r="E246" s="12">
        <v>41</v>
      </c>
      <c r="F246" s="4">
        <f t="shared" si="3"/>
        <v>1271</v>
      </c>
    </row>
    <row r="247" spans="1:6" s="5" customFormat="1" ht="15" customHeight="1">
      <c r="A247" s="3" t="s">
        <v>124</v>
      </c>
      <c r="B247" s="3" t="s">
        <v>125</v>
      </c>
      <c r="C247" s="2" t="s">
        <v>52</v>
      </c>
      <c r="D247" s="11">
        <v>19</v>
      </c>
      <c r="E247" s="12">
        <v>41</v>
      </c>
      <c r="F247" s="4">
        <f t="shared" si="3"/>
        <v>779</v>
      </c>
    </row>
    <row r="248" spans="1:6" s="5" customFormat="1" ht="15" customHeight="1">
      <c r="A248" s="3" t="s">
        <v>124</v>
      </c>
      <c r="B248" s="3" t="s">
        <v>125</v>
      </c>
      <c r="C248" s="2" t="s">
        <v>50</v>
      </c>
      <c r="D248" s="11">
        <v>3394.5</v>
      </c>
      <c r="E248" s="12">
        <v>40</v>
      </c>
      <c r="F248" s="4">
        <f t="shared" si="3"/>
        <v>135780</v>
      </c>
    </row>
    <row r="249" spans="1:6" s="5" customFormat="1" ht="15" customHeight="1">
      <c r="A249" s="3" t="s">
        <v>124</v>
      </c>
      <c r="B249" s="3" t="s">
        <v>125</v>
      </c>
      <c r="C249" s="2" t="s">
        <v>50</v>
      </c>
      <c r="D249" s="11">
        <v>68</v>
      </c>
      <c r="E249" s="12">
        <v>40</v>
      </c>
      <c r="F249" s="4">
        <f t="shared" si="3"/>
        <v>2720</v>
      </c>
    </row>
    <row r="250" spans="1:6" s="5" customFormat="1" ht="15" customHeight="1">
      <c r="A250" s="3" t="s">
        <v>124</v>
      </c>
      <c r="B250" s="3" t="s">
        <v>9</v>
      </c>
      <c r="C250" s="2" t="s">
        <v>50</v>
      </c>
      <c r="D250" s="11">
        <v>62.5</v>
      </c>
      <c r="E250" s="12">
        <v>40</v>
      </c>
      <c r="F250" s="4">
        <f t="shared" si="3"/>
        <v>2500</v>
      </c>
    </row>
    <row r="251" spans="1:6" s="5" customFormat="1" ht="15" customHeight="1">
      <c r="A251" s="3" t="s">
        <v>124</v>
      </c>
      <c r="B251" s="3" t="s">
        <v>125</v>
      </c>
      <c r="C251" s="2" t="s">
        <v>44</v>
      </c>
      <c r="D251" s="11">
        <v>550.5</v>
      </c>
      <c r="E251" s="12">
        <v>39</v>
      </c>
      <c r="F251" s="4">
        <f t="shared" si="3"/>
        <v>21469.5</v>
      </c>
    </row>
    <row r="252" spans="1:6" s="5" customFormat="1" ht="15" customHeight="1">
      <c r="A252" s="6" t="s">
        <v>127</v>
      </c>
      <c r="B252" s="3" t="s">
        <v>125</v>
      </c>
      <c r="C252" s="2" t="s">
        <v>81</v>
      </c>
      <c r="D252" s="11">
        <v>138</v>
      </c>
      <c r="E252" s="12">
        <v>39</v>
      </c>
      <c r="F252" s="4">
        <f t="shared" si="3"/>
        <v>5382</v>
      </c>
    </row>
    <row r="253" spans="1:6" s="5" customFormat="1" ht="15" customHeight="1">
      <c r="A253" s="6" t="s">
        <v>127</v>
      </c>
      <c r="B253" s="3" t="s">
        <v>125</v>
      </c>
      <c r="C253" s="2" t="s">
        <v>115</v>
      </c>
      <c r="D253" s="11">
        <v>119.5</v>
      </c>
      <c r="E253" s="12">
        <v>39</v>
      </c>
      <c r="F253" s="4">
        <f t="shared" si="3"/>
        <v>4660.5</v>
      </c>
    </row>
    <row r="254" spans="1:6" s="5" customFormat="1" ht="15" customHeight="1">
      <c r="A254" s="6" t="s">
        <v>127</v>
      </c>
      <c r="B254" s="3" t="s">
        <v>125</v>
      </c>
      <c r="C254" s="2" t="s">
        <v>110</v>
      </c>
      <c r="D254" s="11">
        <v>18</v>
      </c>
      <c r="E254" s="12">
        <v>39</v>
      </c>
      <c r="F254" s="4">
        <f t="shared" si="3"/>
        <v>702</v>
      </c>
    </row>
    <row r="255" spans="1:6" s="5" customFormat="1" ht="15" customHeight="1">
      <c r="A255" s="6" t="s">
        <v>127</v>
      </c>
      <c r="B255" s="3" t="s">
        <v>125</v>
      </c>
      <c r="C255" s="2" t="s">
        <v>107</v>
      </c>
      <c r="D255" s="11">
        <v>12</v>
      </c>
      <c r="E255" s="12">
        <v>39</v>
      </c>
      <c r="F255" s="4">
        <f t="shared" si="3"/>
        <v>468</v>
      </c>
    </row>
    <row r="256" spans="1:6" s="5" customFormat="1" ht="15" customHeight="1">
      <c r="A256" s="6" t="s">
        <v>127</v>
      </c>
      <c r="B256" s="3" t="s">
        <v>125</v>
      </c>
      <c r="C256" s="2" t="s">
        <v>81</v>
      </c>
      <c r="D256" s="11">
        <v>7.5</v>
      </c>
      <c r="E256" s="12">
        <v>39</v>
      </c>
      <c r="F256" s="4">
        <f t="shared" si="3"/>
        <v>292.5</v>
      </c>
    </row>
    <row r="257" spans="1:6" s="5" customFormat="1" ht="15" customHeight="1">
      <c r="A257" s="6" t="s">
        <v>127</v>
      </c>
      <c r="B257" s="3" t="s">
        <v>9</v>
      </c>
      <c r="C257" s="2" t="s">
        <v>117</v>
      </c>
      <c r="D257" s="11">
        <v>6.5</v>
      </c>
      <c r="E257" s="12">
        <v>39</v>
      </c>
      <c r="F257" s="4">
        <f t="shared" si="3"/>
        <v>253.5</v>
      </c>
    </row>
    <row r="258" spans="1:6" s="5" customFormat="1" ht="15" customHeight="1">
      <c r="A258" s="6" t="s">
        <v>127</v>
      </c>
      <c r="B258" s="3" t="s">
        <v>125</v>
      </c>
      <c r="C258" s="2" t="s">
        <v>111</v>
      </c>
      <c r="D258" s="11">
        <v>2.5</v>
      </c>
      <c r="E258" s="12">
        <v>39</v>
      </c>
      <c r="F258" s="4">
        <f aca="true" t="shared" si="4" ref="F258:F296">SUM(E258*D258)</f>
        <v>97.5</v>
      </c>
    </row>
    <row r="259" spans="1:6" s="5" customFormat="1" ht="15" customHeight="1">
      <c r="A259" s="3" t="s">
        <v>124</v>
      </c>
      <c r="B259" s="3" t="s">
        <v>9</v>
      </c>
      <c r="C259" s="2" t="s">
        <v>59</v>
      </c>
      <c r="D259" s="11">
        <v>1.5</v>
      </c>
      <c r="E259" s="12">
        <v>39</v>
      </c>
      <c r="F259" s="4">
        <f t="shared" si="4"/>
        <v>58.5</v>
      </c>
    </row>
    <row r="260" spans="1:6" s="5" customFormat="1" ht="15" customHeight="1">
      <c r="A260" s="6" t="s">
        <v>127</v>
      </c>
      <c r="B260" s="3" t="s">
        <v>125</v>
      </c>
      <c r="C260" s="2" t="s">
        <v>108</v>
      </c>
      <c r="D260" s="11">
        <v>1</v>
      </c>
      <c r="E260" s="12">
        <v>39</v>
      </c>
      <c r="F260" s="4">
        <f t="shared" si="4"/>
        <v>39</v>
      </c>
    </row>
    <row r="261" spans="1:6" s="5" customFormat="1" ht="15" customHeight="1">
      <c r="A261" s="6" t="s">
        <v>127</v>
      </c>
      <c r="B261" s="3" t="s">
        <v>125</v>
      </c>
      <c r="C261" s="2" t="s">
        <v>109</v>
      </c>
      <c r="D261" s="11">
        <v>1</v>
      </c>
      <c r="E261" s="12">
        <v>39</v>
      </c>
      <c r="F261" s="4">
        <f t="shared" si="4"/>
        <v>39</v>
      </c>
    </row>
    <row r="262" spans="1:6" s="5" customFormat="1" ht="15" customHeight="1">
      <c r="A262" s="6" t="s">
        <v>127</v>
      </c>
      <c r="B262" s="3" t="s">
        <v>9</v>
      </c>
      <c r="C262" s="2" t="s">
        <v>109</v>
      </c>
      <c r="D262" s="11">
        <v>0.5</v>
      </c>
      <c r="E262" s="12">
        <v>39</v>
      </c>
      <c r="F262" s="4">
        <f t="shared" si="4"/>
        <v>19.5</v>
      </c>
    </row>
    <row r="263" spans="1:6" s="5" customFormat="1" ht="15" customHeight="1">
      <c r="A263" s="3" t="s">
        <v>124</v>
      </c>
      <c r="B263" s="3" t="s">
        <v>125</v>
      </c>
      <c r="C263" s="2" t="s">
        <v>58</v>
      </c>
      <c r="D263" s="11">
        <v>1.5</v>
      </c>
      <c r="E263" s="12">
        <v>36</v>
      </c>
      <c r="F263" s="4">
        <f t="shared" si="4"/>
        <v>54</v>
      </c>
    </row>
    <row r="264" spans="1:6" s="5" customFormat="1" ht="15" customHeight="1">
      <c r="A264" s="6" t="s">
        <v>127</v>
      </c>
      <c r="B264" s="3" t="s">
        <v>125</v>
      </c>
      <c r="C264" s="2" t="s">
        <v>106</v>
      </c>
      <c r="D264" s="11">
        <v>14</v>
      </c>
      <c r="E264" s="12">
        <v>35</v>
      </c>
      <c r="F264" s="4">
        <f t="shared" si="4"/>
        <v>490</v>
      </c>
    </row>
    <row r="265" spans="1:6" s="5" customFormat="1" ht="15" customHeight="1">
      <c r="A265" s="6" t="s">
        <v>127</v>
      </c>
      <c r="B265" s="3" t="s">
        <v>125</v>
      </c>
      <c r="C265" s="2" t="s">
        <v>106</v>
      </c>
      <c r="D265" s="11">
        <v>0.5</v>
      </c>
      <c r="E265" s="12">
        <v>35</v>
      </c>
      <c r="F265" s="4">
        <f t="shared" si="4"/>
        <v>17.5</v>
      </c>
    </row>
    <row r="266" spans="1:6" s="5" customFormat="1" ht="15" customHeight="1">
      <c r="A266" s="3" t="s">
        <v>126</v>
      </c>
      <c r="B266" s="3" t="s">
        <v>125</v>
      </c>
      <c r="C266" s="2" t="s">
        <v>81</v>
      </c>
      <c r="D266" s="11">
        <v>8</v>
      </c>
      <c r="E266" s="12">
        <v>34</v>
      </c>
      <c r="F266" s="4">
        <f t="shared" si="4"/>
        <v>272</v>
      </c>
    </row>
    <row r="267" spans="1:6" s="5" customFormat="1" ht="15" customHeight="1">
      <c r="A267" s="3" t="s">
        <v>126</v>
      </c>
      <c r="B267" s="3" t="s">
        <v>125</v>
      </c>
      <c r="C267" s="2" t="s">
        <v>81</v>
      </c>
      <c r="D267" s="11">
        <v>2</v>
      </c>
      <c r="E267" s="12">
        <v>34</v>
      </c>
      <c r="F267" s="4">
        <f t="shared" si="4"/>
        <v>68</v>
      </c>
    </row>
    <row r="268" spans="1:6" s="5" customFormat="1" ht="15" customHeight="1">
      <c r="A268" s="3" t="s">
        <v>124</v>
      </c>
      <c r="B268" s="3" t="s">
        <v>125</v>
      </c>
      <c r="C268" s="2" t="s">
        <v>44</v>
      </c>
      <c r="D268" s="11">
        <v>1879.5</v>
      </c>
      <c r="E268" s="12">
        <v>33</v>
      </c>
      <c r="F268" s="4">
        <f t="shared" si="4"/>
        <v>62023.5</v>
      </c>
    </row>
    <row r="269" spans="1:6" s="5" customFormat="1" ht="15" customHeight="1">
      <c r="A269" s="6" t="s">
        <v>127</v>
      </c>
      <c r="B269" s="3" t="s">
        <v>125</v>
      </c>
      <c r="C269" s="2" t="s">
        <v>111</v>
      </c>
      <c r="D269" s="11">
        <v>331.5</v>
      </c>
      <c r="E269" s="12">
        <v>33</v>
      </c>
      <c r="F269" s="4">
        <f t="shared" si="4"/>
        <v>10939.5</v>
      </c>
    </row>
    <row r="270" spans="1:6" s="5" customFormat="1" ht="15" customHeight="1">
      <c r="A270" s="6" t="s">
        <v>127</v>
      </c>
      <c r="B270" s="3" t="s">
        <v>125</v>
      </c>
      <c r="C270" s="2" t="s">
        <v>111</v>
      </c>
      <c r="D270" s="11">
        <v>7</v>
      </c>
      <c r="E270" s="12">
        <v>33</v>
      </c>
      <c r="F270" s="4">
        <f t="shared" si="4"/>
        <v>231</v>
      </c>
    </row>
    <row r="271" spans="1:6" s="5" customFormat="1" ht="15" customHeight="1">
      <c r="A271" s="6" t="s">
        <v>127</v>
      </c>
      <c r="B271" s="3" t="s">
        <v>9</v>
      </c>
      <c r="C271" s="2" t="s">
        <v>111</v>
      </c>
      <c r="D271" s="11">
        <v>5</v>
      </c>
      <c r="E271" s="12">
        <v>33</v>
      </c>
      <c r="F271" s="4">
        <f t="shared" si="4"/>
        <v>165</v>
      </c>
    </row>
    <row r="272" spans="1:6" s="5" customFormat="1" ht="15" customHeight="1">
      <c r="A272" s="3" t="s">
        <v>124</v>
      </c>
      <c r="B272" s="3" t="s">
        <v>9</v>
      </c>
      <c r="C272" s="2" t="s">
        <v>44</v>
      </c>
      <c r="D272" s="11">
        <v>3.5</v>
      </c>
      <c r="E272" s="12">
        <v>33</v>
      </c>
      <c r="F272" s="4">
        <f t="shared" si="4"/>
        <v>115.5</v>
      </c>
    </row>
    <row r="273" spans="1:6" s="5" customFormat="1" ht="15" customHeight="1">
      <c r="A273" s="6" t="s">
        <v>127</v>
      </c>
      <c r="B273" s="3" t="s">
        <v>9</v>
      </c>
      <c r="C273" s="2" t="s">
        <v>111</v>
      </c>
      <c r="D273" s="11">
        <v>3</v>
      </c>
      <c r="E273" s="12">
        <v>33</v>
      </c>
      <c r="F273" s="4">
        <f t="shared" si="4"/>
        <v>99</v>
      </c>
    </row>
    <row r="274" spans="1:6" s="5" customFormat="1" ht="15" customHeight="1">
      <c r="A274" s="6" t="s">
        <v>127</v>
      </c>
      <c r="B274" s="3" t="s">
        <v>125</v>
      </c>
      <c r="C274" s="2" t="s">
        <v>111</v>
      </c>
      <c r="D274" s="11">
        <v>2.5</v>
      </c>
      <c r="E274" s="12">
        <v>33</v>
      </c>
      <c r="F274" s="4">
        <f t="shared" si="4"/>
        <v>82.5</v>
      </c>
    </row>
    <row r="275" spans="1:6" s="5" customFormat="1" ht="15" customHeight="1">
      <c r="A275" s="6" t="s">
        <v>127</v>
      </c>
      <c r="B275" s="3" t="s">
        <v>125</v>
      </c>
      <c r="C275" s="2" t="s">
        <v>111</v>
      </c>
      <c r="D275" s="11">
        <v>1.5</v>
      </c>
      <c r="E275" s="12">
        <v>33</v>
      </c>
      <c r="F275" s="4">
        <f t="shared" si="4"/>
        <v>49.5</v>
      </c>
    </row>
    <row r="276" spans="1:6" s="5" customFormat="1" ht="15" customHeight="1">
      <c r="A276" s="3" t="s">
        <v>124</v>
      </c>
      <c r="B276" s="3" t="s">
        <v>125</v>
      </c>
      <c r="C276" s="2" t="s">
        <v>81</v>
      </c>
      <c r="D276" s="11">
        <v>394.5</v>
      </c>
      <c r="E276" s="12">
        <v>32</v>
      </c>
      <c r="F276" s="4">
        <f t="shared" si="4"/>
        <v>12624</v>
      </c>
    </row>
    <row r="277" spans="1:6" s="5" customFormat="1" ht="15" customHeight="1">
      <c r="A277" s="3" t="s">
        <v>124</v>
      </c>
      <c r="B277" s="3" t="s">
        <v>125</v>
      </c>
      <c r="C277" s="2" t="s">
        <v>81</v>
      </c>
      <c r="D277" s="11">
        <v>20</v>
      </c>
      <c r="E277" s="12">
        <v>32</v>
      </c>
      <c r="F277" s="4">
        <f t="shared" si="4"/>
        <v>640</v>
      </c>
    </row>
    <row r="278" spans="1:6" s="5" customFormat="1" ht="15" customHeight="1">
      <c r="A278" s="3" t="s">
        <v>124</v>
      </c>
      <c r="B278" s="3" t="s">
        <v>125</v>
      </c>
      <c r="C278" s="2" t="s">
        <v>81</v>
      </c>
      <c r="D278" s="11">
        <v>2.5</v>
      </c>
      <c r="E278" s="12">
        <v>32</v>
      </c>
      <c r="F278" s="4">
        <f t="shared" si="4"/>
        <v>80</v>
      </c>
    </row>
    <row r="279" spans="1:6" s="5" customFormat="1" ht="15" customHeight="1">
      <c r="A279" s="6" t="s">
        <v>127</v>
      </c>
      <c r="B279" s="3" t="s">
        <v>125</v>
      </c>
      <c r="C279" s="2" t="s">
        <v>115</v>
      </c>
      <c r="D279" s="11">
        <v>1</v>
      </c>
      <c r="E279" s="12">
        <v>32</v>
      </c>
      <c r="F279" s="4">
        <f t="shared" si="4"/>
        <v>32</v>
      </c>
    </row>
    <row r="280" spans="1:6" s="5" customFormat="1" ht="15" customHeight="1">
      <c r="A280" s="6" t="s">
        <v>127</v>
      </c>
      <c r="B280" s="3" t="s">
        <v>9</v>
      </c>
      <c r="C280" s="2" t="s">
        <v>115</v>
      </c>
      <c r="D280" s="11">
        <v>0.5</v>
      </c>
      <c r="E280" s="12">
        <v>32</v>
      </c>
      <c r="F280" s="4">
        <f t="shared" si="4"/>
        <v>16</v>
      </c>
    </row>
    <row r="281" spans="1:6" s="5" customFormat="1" ht="15" customHeight="1">
      <c r="A281" s="6" t="s">
        <v>127</v>
      </c>
      <c r="B281" s="3" t="s">
        <v>125</v>
      </c>
      <c r="C281" s="2" t="s">
        <v>54</v>
      </c>
      <c r="D281" s="11">
        <v>108</v>
      </c>
      <c r="E281" s="12">
        <v>30</v>
      </c>
      <c r="F281" s="4">
        <f t="shared" si="4"/>
        <v>3240</v>
      </c>
    </row>
    <row r="282" spans="1:6" s="5" customFormat="1" ht="15" customHeight="1">
      <c r="A282" s="6" t="s">
        <v>127</v>
      </c>
      <c r="B282" s="3" t="s">
        <v>125</v>
      </c>
      <c r="C282" s="2" t="s">
        <v>81</v>
      </c>
      <c r="D282" s="11">
        <v>21</v>
      </c>
      <c r="E282" s="12">
        <v>30</v>
      </c>
      <c r="F282" s="4">
        <f t="shared" si="4"/>
        <v>630</v>
      </c>
    </row>
    <row r="283" spans="1:6" s="5" customFormat="1" ht="15" customHeight="1">
      <c r="A283" s="6" t="s">
        <v>127</v>
      </c>
      <c r="B283" s="3" t="s">
        <v>125</v>
      </c>
      <c r="C283" s="2" t="s">
        <v>54</v>
      </c>
      <c r="D283" s="11">
        <v>1</v>
      </c>
      <c r="E283" s="12">
        <v>30</v>
      </c>
      <c r="F283" s="4">
        <f t="shared" si="4"/>
        <v>30</v>
      </c>
    </row>
    <row r="284" spans="1:6" s="5" customFormat="1" ht="15" customHeight="1">
      <c r="A284" s="3" t="s">
        <v>124</v>
      </c>
      <c r="B284" s="3" t="s">
        <v>125</v>
      </c>
      <c r="C284" s="2" t="s">
        <v>47</v>
      </c>
      <c r="D284" s="11">
        <v>51</v>
      </c>
      <c r="E284" s="12">
        <v>29</v>
      </c>
      <c r="F284" s="4">
        <f t="shared" si="4"/>
        <v>1479</v>
      </c>
    </row>
    <row r="285" spans="1:6" s="5" customFormat="1" ht="15" customHeight="1">
      <c r="A285" s="6" t="s">
        <v>127</v>
      </c>
      <c r="B285" s="3" t="s">
        <v>125</v>
      </c>
      <c r="C285" s="2" t="s">
        <v>110</v>
      </c>
      <c r="D285" s="11">
        <v>4.5</v>
      </c>
      <c r="E285" s="12">
        <v>29</v>
      </c>
      <c r="F285" s="4">
        <f t="shared" si="4"/>
        <v>130.5</v>
      </c>
    </row>
    <row r="286" spans="1:6" s="5" customFormat="1" ht="15" customHeight="1">
      <c r="A286" s="6" t="s">
        <v>127</v>
      </c>
      <c r="B286" s="3" t="s">
        <v>9</v>
      </c>
      <c r="C286" s="2" t="s">
        <v>117</v>
      </c>
      <c r="D286" s="11">
        <v>4.5</v>
      </c>
      <c r="E286" s="12">
        <v>29</v>
      </c>
      <c r="F286" s="4">
        <f t="shared" si="4"/>
        <v>130.5</v>
      </c>
    </row>
    <row r="287" spans="1:6" s="5" customFormat="1" ht="15" customHeight="1">
      <c r="A287" s="6" t="s">
        <v>127</v>
      </c>
      <c r="B287" s="3" t="s">
        <v>125</v>
      </c>
      <c r="C287" s="2" t="s">
        <v>107</v>
      </c>
      <c r="D287" s="11">
        <v>0.5</v>
      </c>
      <c r="E287" s="12">
        <v>29</v>
      </c>
      <c r="F287" s="4">
        <f t="shared" si="4"/>
        <v>14.5</v>
      </c>
    </row>
    <row r="288" spans="1:6" s="5" customFormat="1" ht="15" customHeight="1">
      <c r="A288" s="3" t="s">
        <v>124</v>
      </c>
      <c r="B288" s="3" t="s">
        <v>125</v>
      </c>
      <c r="C288" s="2" t="s">
        <v>128</v>
      </c>
      <c r="D288" s="11">
        <v>7723.5</v>
      </c>
      <c r="E288" s="12">
        <v>27</v>
      </c>
      <c r="F288" s="4">
        <f t="shared" si="4"/>
        <v>208534.5</v>
      </c>
    </row>
    <row r="289" spans="1:6" s="5" customFormat="1" ht="15" customHeight="1">
      <c r="A289" s="6" t="s">
        <v>127</v>
      </c>
      <c r="B289" s="3" t="s">
        <v>125</v>
      </c>
      <c r="C289" s="2" t="s">
        <v>117</v>
      </c>
      <c r="D289" s="11">
        <v>316</v>
      </c>
      <c r="E289" s="12">
        <v>25</v>
      </c>
      <c r="F289" s="4">
        <f t="shared" si="4"/>
        <v>7900</v>
      </c>
    </row>
    <row r="290" spans="1:6" s="5" customFormat="1" ht="15" customHeight="1">
      <c r="A290" s="6" t="s">
        <v>127</v>
      </c>
      <c r="B290" s="3" t="s">
        <v>125</v>
      </c>
      <c r="C290" s="2" t="s">
        <v>58</v>
      </c>
      <c r="D290" s="11">
        <v>1.5</v>
      </c>
      <c r="E290" s="12">
        <v>25</v>
      </c>
      <c r="F290" s="4">
        <f t="shared" si="4"/>
        <v>37.5</v>
      </c>
    </row>
    <row r="291" spans="1:6" s="5" customFormat="1" ht="15" customHeight="1">
      <c r="A291" s="3" t="s">
        <v>124</v>
      </c>
      <c r="B291" s="3" t="s">
        <v>125</v>
      </c>
      <c r="C291" s="2" t="s">
        <v>128</v>
      </c>
      <c r="D291" s="11">
        <v>355.5</v>
      </c>
      <c r="E291" s="12">
        <v>23</v>
      </c>
      <c r="F291" s="4">
        <f t="shared" si="4"/>
        <v>8176.5</v>
      </c>
    </row>
    <row r="292" spans="1:6" s="5" customFormat="1" ht="15" customHeight="1">
      <c r="A292" s="3" t="s">
        <v>124</v>
      </c>
      <c r="B292" s="3" t="s">
        <v>125</v>
      </c>
      <c r="C292" s="2" t="s">
        <v>80</v>
      </c>
      <c r="D292" s="11">
        <v>5965.5</v>
      </c>
      <c r="E292" s="12">
        <v>20</v>
      </c>
      <c r="F292" s="4">
        <f t="shared" si="4"/>
        <v>119310</v>
      </c>
    </row>
    <row r="293" spans="1:6" s="5" customFormat="1" ht="15" customHeight="1">
      <c r="A293" s="6" t="s">
        <v>127</v>
      </c>
      <c r="B293" s="3" t="s">
        <v>125</v>
      </c>
      <c r="C293" s="2" t="s">
        <v>117</v>
      </c>
      <c r="D293" s="11">
        <v>167.5</v>
      </c>
      <c r="E293" s="12">
        <v>19</v>
      </c>
      <c r="F293" s="4">
        <f t="shared" si="4"/>
        <v>3182.5</v>
      </c>
    </row>
    <row r="294" spans="1:6" s="5" customFormat="1" ht="15" customHeight="1">
      <c r="A294" s="6" t="s">
        <v>127</v>
      </c>
      <c r="B294" s="3" t="s">
        <v>125</v>
      </c>
      <c r="C294" s="2" t="s">
        <v>116</v>
      </c>
      <c r="D294" s="11">
        <v>1270.5</v>
      </c>
      <c r="E294" s="12">
        <v>15</v>
      </c>
      <c r="F294" s="4">
        <f t="shared" si="4"/>
        <v>19057.5</v>
      </c>
    </row>
    <row r="295" spans="1:6" s="5" customFormat="1" ht="15" customHeight="1">
      <c r="A295" s="3" t="s">
        <v>126</v>
      </c>
      <c r="B295" s="3" t="s">
        <v>125</v>
      </c>
      <c r="C295" s="2" t="s">
        <v>94</v>
      </c>
      <c r="D295" s="11">
        <v>2.5</v>
      </c>
      <c r="E295" s="12">
        <v>8</v>
      </c>
      <c r="F295" s="4">
        <f t="shared" si="4"/>
        <v>20</v>
      </c>
    </row>
    <row r="296" spans="1:6" s="5" customFormat="1" ht="15" customHeight="1">
      <c r="A296" s="3" t="s">
        <v>124</v>
      </c>
      <c r="B296" s="3" t="s">
        <v>9</v>
      </c>
      <c r="C296" s="2" t="s">
        <v>27</v>
      </c>
      <c r="D296" s="11">
        <v>1</v>
      </c>
      <c r="E296" s="12">
        <v>1</v>
      </c>
      <c r="F296" s="4">
        <f t="shared" si="4"/>
        <v>1</v>
      </c>
    </row>
    <row r="297" spans="1:6" s="5" customFormat="1" ht="12">
      <c r="A297" s="7"/>
      <c r="B297" s="33"/>
      <c r="C297" s="33"/>
      <c r="D297" s="34">
        <f>SUM(D2:D296)</f>
        <v>45770</v>
      </c>
      <c r="E297" s="35"/>
      <c r="F297" s="32">
        <f>SUM(F2:F296)</f>
        <v>2086572.54</v>
      </c>
    </row>
    <row r="298" spans="1:5" s="5" customFormat="1" ht="12">
      <c r="A298" s="8"/>
      <c r="D298" s="8"/>
      <c r="E298" s="13"/>
    </row>
    <row r="299" spans="1:5" s="5" customFormat="1" ht="12">
      <c r="A299" s="8"/>
      <c r="D299" s="8"/>
      <c r="E299" s="13"/>
    </row>
    <row r="300" spans="1:5" s="5" customFormat="1" ht="12">
      <c r="A300" s="8"/>
      <c r="D300" s="8"/>
      <c r="E300" s="13"/>
    </row>
    <row r="301" spans="1:5" s="5" customFormat="1" ht="12">
      <c r="A301" s="8"/>
      <c r="D301" s="8"/>
      <c r="E301" s="13"/>
    </row>
    <row r="302" spans="1:5" s="5" customFormat="1" ht="12">
      <c r="A302" s="8"/>
      <c r="D302" s="8"/>
      <c r="E302" s="13"/>
    </row>
    <row r="303" spans="1:5" s="5" customFormat="1" ht="12">
      <c r="A303" s="8"/>
      <c r="D303" s="8"/>
      <c r="E303" s="13"/>
    </row>
    <row r="304" spans="1:5" s="5" customFormat="1" ht="12">
      <c r="A304" s="8"/>
      <c r="D304" s="8"/>
      <c r="E304" s="13"/>
    </row>
    <row r="305" spans="1:5" s="5" customFormat="1" ht="12">
      <c r="A305" s="8"/>
      <c r="D305" s="8"/>
      <c r="E305" s="13"/>
    </row>
    <row r="306" spans="1:5" s="5" customFormat="1" ht="12">
      <c r="A306" s="8"/>
      <c r="D306" s="8"/>
      <c r="E306" s="13"/>
    </row>
    <row r="307" spans="1:5" s="5" customFormat="1" ht="12">
      <c r="A307" s="8"/>
      <c r="D307" s="8"/>
      <c r="E307" s="13"/>
    </row>
    <row r="308" spans="1:5" s="5" customFormat="1" ht="12">
      <c r="A308" s="8"/>
      <c r="D308" s="8"/>
      <c r="E308" s="13"/>
    </row>
    <row r="309" spans="1:5" s="5" customFormat="1" ht="12">
      <c r="A309" s="8"/>
      <c r="D309" s="8"/>
      <c r="E309" s="13"/>
    </row>
    <row r="310" spans="1:5" s="5" customFormat="1" ht="12">
      <c r="A310" s="8"/>
      <c r="D310" s="8"/>
      <c r="E310" s="13"/>
    </row>
    <row r="311" spans="1:5" s="5" customFormat="1" ht="12">
      <c r="A311" s="8"/>
      <c r="D311" s="8"/>
      <c r="E311" s="13"/>
    </row>
    <row r="312" spans="1:5" s="5" customFormat="1" ht="12">
      <c r="A312" s="8"/>
      <c r="D312" s="8"/>
      <c r="E312" s="13"/>
    </row>
    <row r="313" spans="1:5" s="5" customFormat="1" ht="12">
      <c r="A313" s="8"/>
      <c r="D313" s="8"/>
      <c r="E313" s="13"/>
    </row>
    <row r="314" spans="1:5" s="5" customFormat="1" ht="12">
      <c r="A314" s="8"/>
      <c r="D314" s="8"/>
      <c r="E314" s="13"/>
    </row>
    <row r="315" spans="1:5" s="5" customFormat="1" ht="12">
      <c r="A315" s="8"/>
      <c r="D315" s="8"/>
      <c r="E315" s="13"/>
    </row>
    <row r="316" spans="1:5" s="5" customFormat="1" ht="12">
      <c r="A316" s="8"/>
      <c r="D316" s="8"/>
      <c r="E316" s="13"/>
    </row>
    <row r="317" spans="1:5" s="5" customFormat="1" ht="12">
      <c r="A317" s="8"/>
      <c r="D317" s="8"/>
      <c r="E317" s="13"/>
    </row>
    <row r="318" spans="1:5" s="5" customFormat="1" ht="12">
      <c r="A318" s="8"/>
      <c r="D318" s="8"/>
      <c r="E318" s="13"/>
    </row>
    <row r="319" spans="1:5" s="5" customFormat="1" ht="12">
      <c r="A319" s="8"/>
      <c r="D319" s="8"/>
      <c r="E319" s="13"/>
    </row>
    <row r="320" spans="1:5" s="5" customFormat="1" ht="12">
      <c r="A320" s="8"/>
      <c r="D320" s="8"/>
      <c r="E320" s="13"/>
    </row>
    <row r="321" spans="1:5" s="5" customFormat="1" ht="12">
      <c r="A321" s="8"/>
      <c r="D321" s="8"/>
      <c r="E321" s="13"/>
    </row>
    <row r="322" spans="1:5" s="5" customFormat="1" ht="12">
      <c r="A322" s="8"/>
      <c r="D322" s="8"/>
      <c r="E322" s="13"/>
    </row>
    <row r="323" spans="1:5" s="5" customFormat="1" ht="12">
      <c r="A323" s="8"/>
      <c r="D323" s="8"/>
      <c r="E323" s="13"/>
    </row>
    <row r="324" spans="1:5" s="5" customFormat="1" ht="12">
      <c r="A324" s="8"/>
      <c r="D324" s="8"/>
      <c r="E324" s="13"/>
    </row>
    <row r="325" spans="1:5" s="5" customFormat="1" ht="12">
      <c r="A325" s="8"/>
      <c r="D325" s="8"/>
      <c r="E325" s="13"/>
    </row>
    <row r="326" spans="1:5" s="5" customFormat="1" ht="12">
      <c r="A326" s="8"/>
      <c r="D326" s="8"/>
      <c r="E326" s="13"/>
    </row>
    <row r="327" spans="1:5" s="5" customFormat="1" ht="12">
      <c r="A327" s="8"/>
      <c r="D327" s="8"/>
      <c r="E327" s="13"/>
    </row>
    <row r="328" spans="1:5" s="5" customFormat="1" ht="12">
      <c r="A328" s="8"/>
      <c r="D328" s="8"/>
      <c r="E328" s="13"/>
    </row>
    <row r="329" spans="1:5" s="5" customFormat="1" ht="12">
      <c r="A329" s="8"/>
      <c r="D329" s="8"/>
      <c r="E329" s="13"/>
    </row>
    <row r="330" spans="1:5" s="5" customFormat="1" ht="12">
      <c r="A330" s="8"/>
      <c r="D330" s="8"/>
      <c r="E330" s="13"/>
    </row>
    <row r="331" spans="1:5" s="5" customFormat="1" ht="12">
      <c r="A331" s="8"/>
      <c r="D331" s="8"/>
      <c r="E331" s="13"/>
    </row>
    <row r="332" spans="1:5" s="5" customFormat="1" ht="12">
      <c r="A332" s="8"/>
      <c r="D332" s="8"/>
      <c r="E332" s="13"/>
    </row>
    <row r="333" spans="1:5" s="5" customFormat="1" ht="12">
      <c r="A333" s="8"/>
      <c r="D333" s="8"/>
      <c r="E333" s="13"/>
    </row>
    <row r="334" spans="1:5" s="5" customFormat="1" ht="12">
      <c r="A334" s="8"/>
      <c r="D334" s="8"/>
      <c r="E334" s="13"/>
    </row>
    <row r="335" spans="1:5" s="5" customFormat="1" ht="12">
      <c r="A335" s="8"/>
      <c r="D335" s="8"/>
      <c r="E335" s="13"/>
    </row>
    <row r="336" spans="1:5" s="5" customFormat="1" ht="12">
      <c r="A336" s="8"/>
      <c r="D336" s="8"/>
      <c r="E336" s="13"/>
    </row>
    <row r="337" spans="1:5" s="5" customFormat="1" ht="12">
      <c r="A337" s="8"/>
      <c r="D337" s="8"/>
      <c r="E337" s="13"/>
    </row>
    <row r="338" spans="1:5" s="5" customFormat="1" ht="12">
      <c r="A338" s="8"/>
      <c r="D338" s="8"/>
      <c r="E338" s="13"/>
    </row>
    <row r="339" spans="1:5" s="5" customFormat="1" ht="12">
      <c r="A339" s="8"/>
      <c r="D339" s="8"/>
      <c r="E339" s="13"/>
    </row>
    <row r="340" spans="1:5" s="5" customFormat="1" ht="12">
      <c r="A340" s="8"/>
      <c r="D340" s="8"/>
      <c r="E340" s="13"/>
    </row>
    <row r="341" spans="1:5" s="5" customFormat="1" ht="12">
      <c r="A341" s="8"/>
      <c r="D341" s="8"/>
      <c r="E341" s="13"/>
    </row>
    <row r="342" spans="1:5" s="5" customFormat="1" ht="12">
      <c r="A342" s="8"/>
      <c r="D342" s="8"/>
      <c r="E342" s="13"/>
    </row>
    <row r="343" spans="1:5" s="5" customFormat="1" ht="12">
      <c r="A343" s="8"/>
      <c r="D343" s="8"/>
      <c r="E343" s="13"/>
    </row>
    <row r="344" spans="1:5" s="5" customFormat="1" ht="12">
      <c r="A344" s="8"/>
      <c r="D344" s="8"/>
      <c r="E344" s="13"/>
    </row>
    <row r="345" spans="1:5" s="5" customFormat="1" ht="12">
      <c r="A345" s="8"/>
      <c r="D345" s="8"/>
      <c r="E345" s="13"/>
    </row>
    <row r="346" spans="1:5" s="5" customFormat="1" ht="12">
      <c r="A346" s="8"/>
      <c r="D346" s="8"/>
      <c r="E346" s="13"/>
    </row>
    <row r="347" spans="1:5" s="5" customFormat="1" ht="12">
      <c r="A347" s="8"/>
      <c r="D347" s="8"/>
      <c r="E347" s="13"/>
    </row>
    <row r="348" spans="1:5" s="5" customFormat="1" ht="12">
      <c r="A348" s="8"/>
      <c r="D348" s="8"/>
      <c r="E348" s="13"/>
    </row>
    <row r="349" spans="1:5" s="5" customFormat="1" ht="12">
      <c r="A349" s="8"/>
      <c r="D349" s="8"/>
      <c r="E349" s="13"/>
    </row>
    <row r="350" spans="1:5" s="5" customFormat="1" ht="12">
      <c r="A350" s="8"/>
      <c r="D350" s="8"/>
      <c r="E350" s="13"/>
    </row>
    <row r="351" spans="1:5" s="5" customFormat="1" ht="12">
      <c r="A351" s="8"/>
      <c r="D351" s="8"/>
      <c r="E351" s="13"/>
    </row>
    <row r="352" spans="1:5" s="5" customFormat="1" ht="12">
      <c r="A352" s="8"/>
      <c r="D352" s="8"/>
      <c r="E352" s="13"/>
    </row>
    <row r="353" spans="1:5" s="5" customFormat="1" ht="12">
      <c r="A353" s="8"/>
      <c r="D353" s="8"/>
      <c r="E353" s="13"/>
    </row>
    <row r="354" spans="1:5" s="5" customFormat="1" ht="12">
      <c r="A354" s="8"/>
      <c r="D354" s="8"/>
      <c r="E354" s="13"/>
    </row>
    <row r="355" spans="1:5" s="5" customFormat="1" ht="12">
      <c r="A355" s="8"/>
      <c r="D355" s="8"/>
      <c r="E355" s="13"/>
    </row>
    <row r="356" spans="1:5" s="5" customFormat="1" ht="12">
      <c r="A356" s="8"/>
      <c r="D356" s="8"/>
      <c r="E356" s="13"/>
    </row>
    <row r="357" spans="1:5" s="5" customFormat="1" ht="12">
      <c r="A357" s="8"/>
      <c r="D357" s="8"/>
      <c r="E357" s="13"/>
    </row>
    <row r="358" spans="1:5" s="5" customFormat="1" ht="12">
      <c r="A358" s="8"/>
      <c r="D358" s="8"/>
      <c r="E358" s="13"/>
    </row>
    <row r="359" spans="1:5" s="5" customFormat="1" ht="12">
      <c r="A359" s="8"/>
      <c r="D359" s="8"/>
      <c r="E359" s="13"/>
    </row>
    <row r="360" spans="1:5" s="5" customFormat="1" ht="12">
      <c r="A360" s="8"/>
      <c r="D360" s="8"/>
      <c r="E360" s="13"/>
    </row>
    <row r="361" spans="1:5" s="5" customFormat="1" ht="12">
      <c r="A361" s="8"/>
      <c r="D361" s="8"/>
      <c r="E361" s="13"/>
    </row>
    <row r="362" spans="1:5" s="5" customFormat="1" ht="12">
      <c r="A362" s="8"/>
      <c r="D362" s="8"/>
      <c r="E362" s="13"/>
    </row>
    <row r="363" spans="1:5" s="5" customFormat="1" ht="12">
      <c r="A363" s="8"/>
      <c r="D363" s="8"/>
      <c r="E363" s="13"/>
    </row>
    <row r="364" spans="1:5" s="5" customFormat="1" ht="12">
      <c r="A364" s="8"/>
      <c r="D364" s="8"/>
      <c r="E364" s="13"/>
    </row>
    <row r="365" spans="1:5" s="5" customFormat="1" ht="12">
      <c r="A365" s="8"/>
      <c r="D365" s="8"/>
      <c r="E365" s="13"/>
    </row>
    <row r="366" spans="1:5" s="5" customFormat="1" ht="12">
      <c r="A366" s="8"/>
      <c r="D366" s="8"/>
      <c r="E366" s="13"/>
    </row>
    <row r="367" spans="1:5" s="5" customFormat="1" ht="12">
      <c r="A367" s="8"/>
      <c r="D367" s="8"/>
      <c r="E367" s="13"/>
    </row>
    <row r="368" spans="1:5" s="5" customFormat="1" ht="12">
      <c r="A368" s="8"/>
      <c r="D368" s="8"/>
      <c r="E368" s="13"/>
    </row>
    <row r="369" spans="1:5" s="5" customFormat="1" ht="12">
      <c r="A369" s="8"/>
      <c r="D369" s="8"/>
      <c r="E369" s="13"/>
    </row>
    <row r="370" spans="1:5" s="5" customFormat="1" ht="12">
      <c r="A370" s="8"/>
      <c r="D370" s="8"/>
      <c r="E370" s="13"/>
    </row>
    <row r="371" spans="1:5" s="5" customFormat="1" ht="12">
      <c r="A371" s="8"/>
      <c r="D371" s="8"/>
      <c r="E371" s="13"/>
    </row>
    <row r="372" spans="1:5" s="5" customFormat="1" ht="12">
      <c r="A372" s="8"/>
      <c r="D372" s="8"/>
      <c r="E372" s="13"/>
    </row>
    <row r="373" spans="1:5" s="5" customFormat="1" ht="12">
      <c r="A373" s="8"/>
      <c r="D373" s="8"/>
      <c r="E373" s="13"/>
    </row>
    <row r="374" spans="1:5" s="5" customFormat="1" ht="12">
      <c r="A374" s="8"/>
      <c r="D374" s="8"/>
      <c r="E374" s="13"/>
    </row>
    <row r="375" spans="1:5" s="5" customFormat="1" ht="12">
      <c r="A375" s="8"/>
      <c r="D375" s="8"/>
      <c r="E375" s="13"/>
    </row>
    <row r="376" spans="1:5" s="5" customFormat="1" ht="12">
      <c r="A376" s="8"/>
      <c r="D376" s="8"/>
      <c r="E376" s="13"/>
    </row>
    <row r="377" spans="1:5" s="5" customFormat="1" ht="12">
      <c r="A377" s="8"/>
      <c r="D377" s="8"/>
      <c r="E377" s="13"/>
    </row>
    <row r="378" spans="1:5" s="5" customFormat="1" ht="12">
      <c r="A378" s="8"/>
      <c r="D378" s="8"/>
      <c r="E378" s="13"/>
    </row>
    <row r="379" spans="1:5" s="5" customFormat="1" ht="12">
      <c r="A379" s="8"/>
      <c r="D379" s="8"/>
      <c r="E379" s="13"/>
    </row>
    <row r="380" spans="1:5" s="5" customFormat="1" ht="12">
      <c r="A380" s="8"/>
      <c r="D380" s="8"/>
      <c r="E380" s="13"/>
    </row>
    <row r="381" spans="1:5" s="5" customFormat="1" ht="12">
      <c r="A381" s="8"/>
      <c r="D381" s="8"/>
      <c r="E381" s="13"/>
    </row>
    <row r="382" spans="1:5" s="5" customFormat="1" ht="12">
      <c r="A382" s="8"/>
      <c r="D382" s="8"/>
      <c r="E382" s="13"/>
    </row>
    <row r="383" spans="1:5" s="5" customFormat="1" ht="12">
      <c r="A383" s="8"/>
      <c r="D383" s="8"/>
      <c r="E383" s="13"/>
    </row>
    <row r="384" spans="1:5" s="5" customFormat="1" ht="12">
      <c r="A384" s="8"/>
      <c r="D384" s="8"/>
      <c r="E384" s="13"/>
    </row>
    <row r="385" spans="1:5" s="5" customFormat="1" ht="12">
      <c r="A385" s="8"/>
      <c r="D385" s="8"/>
      <c r="E385" s="13"/>
    </row>
    <row r="386" spans="1:5" s="5" customFormat="1" ht="12">
      <c r="A386" s="8"/>
      <c r="D386" s="8"/>
      <c r="E386" s="13"/>
    </row>
    <row r="387" spans="1:5" s="5" customFormat="1" ht="12">
      <c r="A387" s="8"/>
      <c r="D387" s="8"/>
      <c r="E387" s="13"/>
    </row>
    <row r="388" spans="1:5" s="5" customFormat="1" ht="12">
      <c r="A388" s="8"/>
      <c r="D388" s="8"/>
      <c r="E388" s="13"/>
    </row>
    <row r="389" spans="1:5" s="5" customFormat="1" ht="12">
      <c r="A389" s="8"/>
      <c r="D389" s="8"/>
      <c r="E389" s="13"/>
    </row>
    <row r="390" spans="1:5" s="5" customFormat="1" ht="12">
      <c r="A390" s="8"/>
      <c r="D390" s="8"/>
      <c r="E390" s="13"/>
    </row>
    <row r="391" spans="1:5" s="5" customFormat="1" ht="12">
      <c r="A391" s="8"/>
      <c r="D391" s="8"/>
      <c r="E391" s="13"/>
    </row>
    <row r="392" spans="1:5" s="5" customFormat="1" ht="12">
      <c r="A392" s="8"/>
      <c r="D392" s="8"/>
      <c r="E392" s="13"/>
    </row>
    <row r="393" spans="1:5" s="5" customFormat="1" ht="12">
      <c r="A393" s="8"/>
      <c r="D393" s="8"/>
      <c r="E393" s="13"/>
    </row>
    <row r="394" spans="1:5" s="5" customFormat="1" ht="12">
      <c r="A394" s="8"/>
      <c r="D394" s="8"/>
      <c r="E394" s="13"/>
    </row>
    <row r="395" spans="1:5" s="5" customFormat="1" ht="12">
      <c r="A395" s="8"/>
      <c r="D395" s="8"/>
      <c r="E395" s="13"/>
    </row>
    <row r="396" spans="1:5" s="5" customFormat="1" ht="12">
      <c r="A396" s="8"/>
      <c r="D396" s="8"/>
      <c r="E396" s="13"/>
    </row>
    <row r="397" spans="1:5" s="5" customFormat="1" ht="12">
      <c r="A397" s="8"/>
      <c r="D397" s="8"/>
      <c r="E397" s="13"/>
    </row>
    <row r="398" spans="1:5" s="5" customFormat="1" ht="12">
      <c r="A398" s="8"/>
      <c r="D398" s="8"/>
      <c r="E398" s="13"/>
    </row>
    <row r="399" spans="1:5" s="5" customFormat="1" ht="12">
      <c r="A399" s="8"/>
      <c r="D399" s="8"/>
      <c r="E399" s="13"/>
    </row>
    <row r="400" spans="1:5" s="5" customFormat="1" ht="12">
      <c r="A400" s="8"/>
      <c r="D400" s="8"/>
      <c r="E400" s="13"/>
    </row>
    <row r="401" spans="1:5" s="5" customFormat="1" ht="12">
      <c r="A401" s="8"/>
      <c r="D401" s="8"/>
      <c r="E401" s="13"/>
    </row>
    <row r="402" spans="1:5" s="5" customFormat="1" ht="12">
      <c r="A402" s="8"/>
      <c r="D402" s="8"/>
      <c r="E402" s="13"/>
    </row>
    <row r="403" spans="1:5" s="5" customFormat="1" ht="12">
      <c r="A403" s="8"/>
      <c r="D403" s="8"/>
      <c r="E403" s="13"/>
    </row>
    <row r="404" spans="1:5" s="5" customFormat="1" ht="12">
      <c r="A404" s="8"/>
      <c r="D404" s="8"/>
      <c r="E404" s="13"/>
    </row>
    <row r="405" spans="1:5" s="5" customFormat="1" ht="12">
      <c r="A405" s="8"/>
      <c r="D405" s="8"/>
      <c r="E405" s="13"/>
    </row>
    <row r="406" spans="1:5" s="5" customFormat="1" ht="12">
      <c r="A406" s="8"/>
      <c r="D406" s="8"/>
      <c r="E406" s="13"/>
    </row>
    <row r="407" spans="1:5" s="5" customFormat="1" ht="12">
      <c r="A407" s="8"/>
      <c r="D407" s="8"/>
      <c r="E407" s="13"/>
    </row>
    <row r="408" spans="1:5" s="5" customFormat="1" ht="12">
      <c r="A408" s="8"/>
      <c r="D408" s="8"/>
      <c r="E408" s="13"/>
    </row>
    <row r="409" spans="1:5" s="5" customFormat="1" ht="12">
      <c r="A409" s="8"/>
      <c r="D409" s="8"/>
      <c r="E409" s="13"/>
    </row>
    <row r="410" spans="1:5" s="5" customFormat="1" ht="12">
      <c r="A410" s="8"/>
      <c r="D410" s="8"/>
      <c r="E410" s="13"/>
    </row>
    <row r="411" spans="1:5" s="5" customFormat="1" ht="12">
      <c r="A411" s="8"/>
      <c r="D411" s="8"/>
      <c r="E411" s="13"/>
    </row>
    <row r="412" spans="1:5" s="5" customFormat="1" ht="12">
      <c r="A412" s="8"/>
      <c r="D412" s="8"/>
      <c r="E412" s="13"/>
    </row>
    <row r="413" spans="1:5" s="5" customFormat="1" ht="12">
      <c r="A413" s="8"/>
      <c r="D413" s="8"/>
      <c r="E413" s="13"/>
    </row>
    <row r="414" spans="1:5" s="5" customFormat="1" ht="12">
      <c r="A414" s="8"/>
      <c r="D414" s="8"/>
      <c r="E414" s="13"/>
    </row>
    <row r="415" spans="1:5" s="5" customFormat="1" ht="12">
      <c r="A415" s="8"/>
      <c r="D415" s="8"/>
      <c r="E415" s="13"/>
    </row>
    <row r="416" spans="1:5" s="5" customFormat="1" ht="12">
      <c r="A416" s="8"/>
      <c r="D416" s="8"/>
      <c r="E416" s="13"/>
    </row>
    <row r="417" spans="1:5" s="5" customFormat="1" ht="12">
      <c r="A417" s="8"/>
      <c r="D417" s="8"/>
      <c r="E417" s="13"/>
    </row>
    <row r="418" spans="1:5" s="5" customFormat="1" ht="12">
      <c r="A418" s="8"/>
      <c r="D418" s="8"/>
      <c r="E418" s="13"/>
    </row>
    <row r="419" spans="1:5" s="5" customFormat="1" ht="12">
      <c r="A419" s="8"/>
      <c r="D419" s="8"/>
      <c r="E419" s="13"/>
    </row>
    <row r="420" spans="1:5" s="5" customFormat="1" ht="12">
      <c r="A420" s="8"/>
      <c r="D420" s="8"/>
      <c r="E420" s="13"/>
    </row>
    <row r="421" spans="1:5" s="5" customFormat="1" ht="12">
      <c r="A421" s="8"/>
      <c r="D421" s="8"/>
      <c r="E421" s="13"/>
    </row>
    <row r="422" spans="1:5" s="5" customFormat="1" ht="12">
      <c r="A422" s="8"/>
      <c r="D422" s="8"/>
      <c r="E422" s="13"/>
    </row>
    <row r="423" spans="1:5" s="5" customFormat="1" ht="12">
      <c r="A423" s="8"/>
      <c r="D423" s="8"/>
      <c r="E423" s="13"/>
    </row>
    <row r="424" spans="1:5" s="5" customFormat="1" ht="12">
      <c r="A424" s="8"/>
      <c r="D424" s="8"/>
      <c r="E424" s="13"/>
    </row>
    <row r="425" spans="1:5" s="5" customFormat="1" ht="12">
      <c r="A425" s="8"/>
      <c r="D425" s="8"/>
      <c r="E425" s="13"/>
    </row>
    <row r="426" spans="1:5" s="5" customFormat="1" ht="12">
      <c r="A426" s="8"/>
      <c r="D426" s="8"/>
      <c r="E426" s="13"/>
    </row>
    <row r="427" spans="1:5" s="5" customFormat="1" ht="12">
      <c r="A427" s="8"/>
      <c r="D427" s="8"/>
      <c r="E427" s="13"/>
    </row>
    <row r="428" spans="1:5" s="5" customFormat="1" ht="12">
      <c r="A428" s="8"/>
      <c r="D428" s="8"/>
      <c r="E428" s="13"/>
    </row>
    <row r="429" spans="1:5" s="5" customFormat="1" ht="12">
      <c r="A429" s="8"/>
      <c r="D429" s="8"/>
      <c r="E429" s="13"/>
    </row>
    <row r="430" spans="1:5" s="5" customFormat="1" ht="12">
      <c r="A430" s="8"/>
      <c r="D430" s="8"/>
      <c r="E430" s="13"/>
    </row>
    <row r="431" spans="1:5" s="5" customFormat="1" ht="12">
      <c r="A431" s="8"/>
      <c r="D431" s="8"/>
      <c r="E431" s="13"/>
    </row>
    <row r="432" spans="1:5" s="5" customFormat="1" ht="12">
      <c r="A432" s="8"/>
      <c r="D432" s="8"/>
      <c r="E432" s="13"/>
    </row>
    <row r="433" spans="1:5" s="5" customFormat="1" ht="12">
      <c r="A433" s="8"/>
      <c r="D433" s="8"/>
      <c r="E433" s="13"/>
    </row>
    <row r="434" spans="1:5" s="5" customFormat="1" ht="12">
      <c r="A434" s="8"/>
      <c r="D434" s="8"/>
      <c r="E434" s="13"/>
    </row>
    <row r="435" spans="1:5" s="5" customFormat="1" ht="12">
      <c r="A435" s="8"/>
      <c r="D435" s="8"/>
      <c r="E435" s="13"/>
    </row>
    <row r="436" spans="1:5" s="5" customFormat="1" ht="12">
      <c r="A436" s="8"/>
      <c r="D436" s="8"/>
      <c r="E436" s="13"/>
    </row>
    <row r="437" spans="1:5" s="5" customFormat="1" ht="12">
      <c r="A437" s="8"/>
      <c r="D437" s="8"/>
      <c r="E437" s="13"/>
    </row>
    <row r="438" spans="1:5" s="5" customFormat="1" ht="12">
      <c r="A438" s="8"/>
      <c r="D438" s="8"/>
      <c r="E438" s="13"/>
    </row>
    <row r="439" spans="1:5" s="5" customFormat="1" ht="12">
      <c r="A439" s="8"/>
      <c r="D439" s="8"/>
      <c r="E439" s="13"/>
    </row>
    <row r="440" spans="1:5" s="5" customFormat="1" ht="12">
      <c r="A440" s="8"/>
      <c r="D440" s="8"/>
      <c r="E440" s="13"/>
    </row>
    <row r="441" spans="1:5" s="5" customFormat="1" ht="12">
      <c r="A441" s="8"/>
      <c r="D441" s="8"/>
      <c r="E441" s="13"/>
    </row>
    <row r="442" spans="1:5" s="5" customFormat="1" ht="12">
      <c r="A442" s="8"/>
      <c r="D442" s="8"/>
      <c r="E442" s="13"/>
    </row>
    <row r="443" spans="1:5" s="5" customFormat="1" ht="12">
      <c r="A443" s="8"/>
      <c r="D443" s="8"/>
      <c r="E443" s="13"/>
    </row>
    <row r="444" spans="1:5" s="5" customFormat="1" ht="12">
      <c r="A444" s="8"/>
      <c r="D444" s="8"/>
      <c r="E444" s="13"/>
    </row>
    <row r="445" spans="1:5" s="5" customFormat="1" ht="12">
      <c r="A445" s="8"/>
      <c r="D445" s="8"/>
      <c r="E445" s="13"/>
    </row>
    <row r="446" spans="1:5" s="5" customFormat="1" ht="12">
      <c r="A446" s="8"/>
      <c r="D446" s="8"/>
      <c r="E446" s="13"/>
    </row>
    <row r="447" spans="1:5" s="5" customFormat="1" ht="12">
      <c r="A447" s="8"/>
      <c r="D447" s="8"/>
      <c r="E447" s="13"/>
    </row>
    <row r="448" spans="1:5" s="5" customFormat="1" ht="12">
      <c r="A448" s="8"/>
      <c r="D448" s="8"/>
      <c r="E448" s="13"/>
    </row>
    <row r="449" spans="1:5" s="5" customFormat="1" ht="12">
      <c r="A449" s="8"/>
      <c r="D449" s="8"/>
      <c r="E449" s="13"/>
    </row>
    <row r="450" spans="1:5" s="5" customFormat="1" ht="12">
      <c r="A450" s="8"/>
      <c r="D450" s="8"/>
      <c r="E450" s="13"/>
    </row>
    <row r="451" spans="1:5" s="5" customFormat="1" ht="12">
      <c r="A451" s="8"/>
      <c r="D451" s="8"/>
      <c r="E451" s="13"/>
    </row>
    <row r="452" spans="1:5" s="5" customFormat="1" ht="12">
      <c r="A452" s="8"/>
      <c r="D452" s="8"/>
      <c r="E452" s="13"/>
    </row>
    <row r="453" spans="1:5" s="5" customFormat="1" ht="12">
      <c r="A453" s="8"/>
      <c r="D453" s="8"/>
      <c r="E453" s="13"/>
    </row>
    <row r="454" spans="1:5" s="5" customFormat="1" ht="12">
      <c r="A454" s="8"/>
      <c r="D454" s="8"/>
      <c r="E454" s="13"/>
    </row>
    <row r="455" spans="1:5" s="5" customFormat="1" ht="12">
      <c r="A455" s="8"/>
      <c r="D455" s="8"/>
      <c r="E455" s="13"/>
    </row>
    <row r="456" spans="1:5" s="5" customFormat="1" ht="12">
      <c r="A456" s="8"/>
      <c r="D456" s="8"/>
      <c r="E456" s="13"/>
    </row>
    <row r="457" spans="1:5" s="5" customFormat="1" ht="12">
      <c r="A457" s="8"/>
      <c r="D457" s="8"/>
      <c r="E457" s="13"/>
    </row>
    <row r="458" spans="1:5" s="5" customFormat="1" ht="12">
      <c r="A458" s="8"/>
      <c r="D458" s="8"/>
      <c r="E458" s="13"/>
    </row>
    <row r="459" spans="1:5" s="5" customFormat="1" ht="12">
      <c r="A459" s="8"/>
      <c r="D459" s="8"/>
      <c r="E459" s="13"/>
    </row>
    <row r="460" spans="1:5" s="5" customFormat="1" ht="12">
      <c r="A460" s="8"/>
      <c r="D460" s="8"/>
      <c r="E460" s="13"/>
    </row>
    <row r="461" spans="1:5" s="5" customFormat="1" ht="12">
      <c r="A461" s="8"/>
      <c r="D461" s="8"/>
      <c r="E461" s="13"/>
    </row>
    <row r="462" spans="1:5" s="5" customFormat="1" ht="12">
      <c r="A462" s="8"/>
      <c r="D462" s="8"/>
      <c r="E462" s="13"/>
    </row>
    <row r="463" spans="1:5" s="5" customFormat="1" ht="12">
      <c r="A463" s="8"/>
      <c r="D463" s="8"/>
      <c r="E463" s="13"/>
    </row>
    <row r="464" spans="1:5" s="5" customFormat="1" ht="12">
      <c r="A464" s="8"/>
      <c r="D464" s="8"/>
      <c r="E464" s="13"/>
    </row>
    <row r="465" spans="1:5" s="5" customFormat="1" ht="12">
      <c r="A465" s="8"/>
      <c r="D465" s="8"/>
      <c r="E465" s="13"/>
    </row>
    <row r="466" spans="1:5" s="5" customFormat="1" ht="12">
      <c r="A466" s="8"/>
      <c r="D466" s="8"/>
      <c r="E466" s="13"/>
    </row>
    <row r="467" spans="1:5" s="5" customFormat="1" ht="12">
      <c r="A467" s="8"/>
      <c r="D467" s="8"/>
      <c r="E467" s="13"/>
    </row>
    <row r="468" spans="1:5" s="5" customFormat="1" ht="12">
      <c r="A468" s="8"/>
      <c r="D468" s="8"/>
      <c r="E468" s="13"/>
    </row>
    <row r="469" spans="1:5" s="5" customFormat="1" ht="12">
      <c r="A469" s="8"/>
      <c r="D469" s="8"/>
      <c r="E469" s="13"/>
    </row>
    <row r="470" spans="1:5" s="5" customFormat="1" ht="12">
      <c r="A470" s="8"/>
      <c r="D470" s="8"/>
      <c r="E470" s="13"/>
    </row>
    <row r="471" spans="1:5" s="5" customFormat="1" ht="12">
      <c r="A471" s="8"/>
      <c r="D471" s="8"/>
      <c r="E471" s="13"/>
    </row>
    <row r="472" spans="1:5" s="5" customFormat="1" ht="12">
      <c r="A472" s="8"/>
      <c r="D472" s="8"/>
      <c r="E472" s="13"/>
    </row>
    <row r="473" spans="1:5" s="5" customFormat="1" ht="12">
      <c r="A473" s="8"/>
      <c r="D473" s="8"/>
      <c r="E473" s="13"/>
    </row>
    <row r="474" spans="1:5" s="5" customFormat="1" ht="12">
      <c r="A474" s="8"/>
      <c r="D474" s="8"/>
      <c r="E474" s="13"/>
    </row>
    <row r="475" spans="1:5" s="5" customFormat="1" ht="12">
      <c r="A475" s="8"/>
      <c r="D475" s="8"/>
      <c r="E475" s="13"/>
    </row>
    <row r="476" spans="1:5" s="5" customFormat="1" ht="12">
      <c r="A476" s="8"/>
      <c r="D476" s="8"/>
      <c r="E476" s="13"/>
    </row>
    <row r="477" spans="1:5" s="5" customFormat="1" ht="12">
      <c r="A477" s="8"/>
      <c r="D477" s="8"/>
      <c r="E477" s="13"/>
    </row>
    <row r="478" spans="1:5" s="5" customFormat="1" ht="12">
      <c r="A478" s="8"/>
      <c r="D478" s="8"/>
      <c r="E478" s="13"/>
    </row>
    <row r="479" spans="1:5" s="5" customFormat="1" ht="12">
      <c r="A479" s="8"/>
      <c r="D479" s="8"/>
      <c r="E479" s="13"/>
    </row>
    <row r="480" spans="1:5" s="5" customFormat="1" ht="12">
      <c r="A480" s="8"/>
      <c r="D480" s="8"/>
      <c r="E480" s="13"/>
    </row>
    <row r="481" spans="1:5" s="5" customFormat="1" ht="12">
      <c r="A481" s="8"/>
      <c r="D481" s="8"/>
      <c r="E481" s="13"/>
    </row>
    <row r="482" spans="1:5" s="5" customFormat="1" ht="12">
      <c r="A482" s="8"/>
      <c r="D482" s="8"/>
      <c r="E482" s="13"/>
    </row>
    <row r="483" spans="1:5" s="5" customFormat="1" ht="12">
      <c r="A483" s="8"/>
      <c r="D483" s="8"/>
      <c r="E483" s="13"/>
    </row>
    <row r="484" spans="1:5" s="5" customFormat="1" ht="12">
      <c r="A484" s="8"/>
      <c r="D484" s="8"/>
      <c r="E484" s="13"/>
    </row>
    <row r="485" spans="1:5" s="5" customFormat="1" ht="12">
      <c r="A485" s="8"/>
      <c r="D485" s="8"/>
      <c r="E485" s="13"/>
    </row>
    <row r="486" spans="1:5" s="5" customFormat="1" ht="12">
      <c r="A486" s="8"/>
      <c r="D486" s="8"/>
      <c r="E486" s="13"/>
    </row>
    <row r="487" spans="1:5" s="5" customFormat="1" ht="12">
      <c r="A487" s="8"/>
      <c r="D487" s="8"/>
      <c r="E487" s="13"/>
    </row>
    <row r="488" spans="1:5" s="5" customFormat="1" ht="12">
      <c r="A488" s="8"/>
      <c r="D488" s="8"/>
      <c r="E488" s="13"/>
    </row>
    <row r="489" spans="1:5" s="5" customFormat="1" ht="12">
      <c r="A489" s="8"/>
      <c r="D489" s="8"/>
      <c r="E489" s="13"/>
    </row>
    <row r="490" spans="1:5" s="5" customFormat="1" ht="12">
      <c r="A490" s="8"/>
      <c r="D490" s="8"/>
      <c r="E490" s="13"/>
    </row>
    <row r="491" spans="1:5" s="5" customFormat="1" ht="12">
      <c r="A491" s="8"/>
      <c r="D491" s="8"/>
      <c r="E491" s="13"/>
    </row>
    <row r="492" spans="1:5" s="5" customFormat="1" ht="12">
      <c r="A492" s="8"/>
      <c r="D492" s="8"/>
      <c r="E492" s="13"/>
    </row>
    <row r="493" spans="1:5" s="5" customFormat="1" ht="12">
      <c r="A493" s="8"/>
      <c r="D493" s="8"/>
      <c r="E493" s="13"/>
    </row>
    <row r="494" spans="1:5" s="5" customFormat="1" ht="12">
      <c r="A494" s="8"/>
      <c r="D494" s="8"/>
      <c r="E494" s="13"/>
    </row>
    <row r="495" spans="1:5" s="5" customFormat="1" ht="12">
      <c r="A495" s="8"/>
      <c r="D495" s="8"/>
      <c r="E495" s="13"/>
    </row>
    <row r="496" spans="1:5" s="5" customFormat="1" ht="12">
      <c r="A496" s="8"/>
      <c r="D496" s="8"/>
      <c r="E496" s="13"/>
    </row>
    <row r="497" spans="1:5" s="5" customFormat="1" ht="12">
      <c r="A497" s="8"/>
      <c r="D497" s="8"/>
      <c r="E497" s="13"/>
    </row>
    <row r="498" spans="1:5" s="5" customFormat="1" ht="12">
      <c r="A498" s="8"/>
      <c r="D498" s="8"/>
      <c r="E498" s="13"/>
    </row>
    <row r="499" spans="1:5" s="5" customFormat="1" ht="12">
      <c r="A499" s="8"/>
      <c r="D499" s="8"/>
      <c r="E499" s="13"/>
    </row>
    <row r="500" spans="1:5" s="5" customFormat="1" ht="12">
      <c r="A500" s="8"/>
      <c r="D500" s="8"/>
      <c r="E500" s="13"/>
    </row>
    <row r="501" spans="1:5" s="5" customFormat="1" ht="12">
      <c r="A501" s="8"/>
      <c r="D501" s="8"/>
      <c r="E501" s="13"/>
    </row>
    <row r="502" spans="1:5" s="5" customFormat="1" ht="12">
      <c r="A502" s="8"/>
      <c r="D502" s="8"/>
      <c r="E502" s="13"/>
    </row>
    <row r="503" spans="1:5" s="5" customFormat="1" ht="12">
      <c r="A503" s="8"/>
      <c r="D503" s="8"/>
      <c r="E503" s="13"/>
    </row>
    <row r="504" spans="1:5" s="5" customFormat="1" ht="12">
      <c r="A504" s="8"/>
      <c r="D504" s="8"/>
      <c r="E504" s="13"/>
    </row>
    <row r="505" spans="1:5" s="5" customFormat="1" ht="12">
      <c r="A505" s="8"/>
      <c r="D505" s="8"/>
      <c r="E505" s="13"/>
    </row>
    <row r="506" spans="1:5" s="5" customFormat="1" ht="12">
      <c r="A506" s="8"/>
      <c r="D506" s="8"/>
      <c r="E506" s="13"/>
    </row>
    <row r="507" spans="1:5" s="5" customFormat="1" ht="12">
      <c r="A507" s="8"/>
      <c r="D507" s="8"/>
      <c r="E507" s="13"/>
    </row>
    <row r="508" spans="1:5" s="5" customFormat="1" ht="12">
      <c r="A508" s="8"/>
      <c r="D508" s="8"/>
      <c r="E508" s="13"/>
    </row>
    <row r="509" spans="1:5" s="5" customFormat="1" ht="12">
      <c r="A509" s="8"/>
      <c r="D509" s="8"/>
      <c r="E509" s="13"/>
    </row>
    <row r="510" spans="1:5" s="5" customFormat="1" ht="12">
      <c r="A510" s="8"/>
      <c r="D510" s="8"/>
      <c r="E510" s="13"/>
    </row>
    <row r="511" spans="1:5" s="5" customFormat="1" ht="12">
      <c r="A511" s="8"/>
      <c r="D511" s="8"/>
      <c r="E511" s="13"/>
    </row>
    <row r="512" spans="1:5" s="5" customFormat="1" ht="12">
      <c r="A512" s="8"/>
      <c r="D512" s="8"/>
      <c r="E512" s="13"/>
    </row>
    <row r="513" spans="1:5" s="5" customFormat="1" ht="12">
      <c r="A513" s="8"/>
      <c r="D513" s="8"/>
      <c r="E513" s="13"/>
    </row>
    <row r="514" spans="1:5" s="5" customFormat="1" ht="12">
      <c r="A514" s="8"/>
      <c r="D514" s="8"/>
      <c r="E514" s="13"/>
    </row>
    <row r="515" spans="1:5" s="5" customFormat="1" ht="12">
      <c r="A515" s="8"/>
      <c r="D515" s="8"/>
      <c r="E515" s="13"/>
    </row>
    <row r="516" spans="1:5" s="5" customFormat="1" ht="12">
      <c r="A516" s="8"/>
      <c r="D516" s="8"/>
      <c r="E516" s="13"/>
    </row>
    <row r="517" spans="1:5" s="5" customFormat="1" ht="12">
      <c r="A517" s="8"/>
      <c r="D517" s="8"/>
      <c r="E517" s="13"/>
    </row>
    <row r="518" spans="1:5" s="5" customFormat="1" ht="12">
      <c r="A518" s="8"/>
      <c r="D518" s="8"/>
      <c r="E518" s="13"/>
    </row>
    <row r="519" spans="1:5" s="5" customFormat="1" ht="12">
      <c r="A519" s="8"/>
      <c r="D519" s="8"/>
      <c r="E519" s="13"/>
    </row>
    <row r="520" spans="1:5" s="5" customFormat="1" ht="12">
      <c r="A520" s="8"/>
      <c r="D520" s="8"/>
      <c r="E520" s="13"/>
    </row>
    <row r="521" spans="1:5" s="5" customFormat="1" ht="12">
      <c r="A521" s="8"/>
      <c r="D521" s="8"/>
      <c r="E521" s="13"/>
    </row>
    <row r="522" spans="1:5" s="5" customFormat="1" ht="12">
      <c r="A522" s="8"/>
      <c r="D522" s="8"/>
      <c r="E522" s="13"/>
    </row>
    <row r="523" spans="1:5" s="5" customFormat="1" ht="12">
      <c r="A523" s="8"/>
      <c r="D523" s="8"/>
      <c r="E523" s="13"/>
    </row>
    <row r="524" spans="1:5" s="5" customFormat="1" ht="12">
      <c r="A524" s="8"/>
      <c r="D524" s="8"/>
      <c r="E524" s="13"/>
    </row>
    <row r="525" spans="1:5" s="5" customFormat="1" ht="12">
      <c r="A525" s="8"/>
      <c r="D525" s="8"/>
      <c r="E525" s="13"/>
    </row>
    <row r="526" spans="1:5" s="5" customFormat="1" ht="12">
      <c r="A526" s="8"/>
      <c r="D526" s="8"/>
      <c r="E526" s="13"/>
    </row>
    <row r="527" spans="1:5" s="5" customFormat="1" ht="12">
      <c r="A527" s="8"/>
      <c r="D527" s="8"/>
      <c r="E527" s="13"/>
    </row>
    <row r="528" spans="1:5" s="5" customFormat="1" ht="12">
      <c r="A528" s="8"/>
      <c r="D528" s="8"/>
      <c r="E528" s="13"/>
    </row>
    <row r="529" spans="1:5" s="5" customFormat="1" ht="12">
      <c r="A529" s="8"/>
      <c r="D529" s="8"/>
      <c r="E529" s="13"/>
    </row>
    <row r="530" spans="1:5" s="5" customFormat="1" ht="12">
      <c r="A530" s="8"/>
      <c r="D530" s="8"/>
      <c r="E530" s="13"/>
    </row>
    <row r="531" spans="1:5" s="5" customFormat="1" ht="12">
      <c r="A531" s="8"/>
      <c r="D531" s="8"/>
      <c r="E531" s="13"/>
    </row>
    <row r="532" spans="1:5" s="5" customFormat="1" ht="12">
      <c r="A532" s="8"/>
      <c r="D532" s="8"/>
      <c r="E532" s="13"/>
    </row>
    <row r="533" spans="1:5" s="5" customFormat="1" ht="12">
      <c r="A533" s="8"/>
      <c r="D533" s="8"/>
      <c r="E533" s="13"/>
    </row>
    <row r="534" spans="1:5" s="5" customFormat="1" ht="12">
      <c r="A534" s="8"/>
      <c r="D534" s="8"/>
      <c r="E534" s="13"/>
    </row>
    <row r="535" spans="1:5" s="5" customFormat="1" ht="12">
      <c r="A535" s="8"/>
      <c r="D535" s="8"/>
      <c r="E535" s="13"/>
    </row>
    <row r="536" spans="1:5" s="5" customFormat="1" ht="12">
      <c r="A536" s="8"/>
      <c r="D536" s="8"/>
      <c r="E536" s="13"/>
    </row>
    <row r="537" spans="1:5" s="5" customFormat="1" ht="12">
      <c r="A537" s="8"/>
      <c r="D537" s="8"/>
      <c r="E537" s="13"/>
    </row>
    <row r="538" spans="1:5" s="5" customFormat="1" ht="12">
      <c r="A538" s="8"/>
      <c r="D538" s="8"/>
      <c r="E538" s="13"/>
    </row>
    <row r="539" spans="1:5" s="5" customFormat="1" ht="12">
      <c r="A539" s="8"/>
      <c r="D539" s="8"/>
      <c r="E539" s="13"/>
    </row>
    <row r="540" spans="1:5" s="5" customFormat="1" ht="12">
      <c r="A540" s="8"/>
      <c r="D540" s="8"/>
      <c r="E540" s="13"/>
    </row>
    <row r="541" spans="1:5" s="5" customFormat="1" ht="12">
      <c r="A541" s="8"/>
      <c r="D541" s="8"/>
      <c r="E541" s="13"/>
    </row>
    <row r="542" spans="1:5" s="5" customFormat="1" ht="12">
      <c r="A542" s="8"/>
      <c r="D542" s="8"/>
      <c r="E542" s="13"/>
    </row>
    <row r="543" spans="1:5" s="5" customFormat="1" ht="12">
      <c r="A543" s="8"/>
      <c r="D543" s="8"/>
      <c r="E543" s="13"/>
    </row>
    <row r="544" spans="1:5" s="5" customFormat="1" ht="12">
      <c r="A544" s="8"/>
      <c r="D544" s="8"/>
      <c r="E544" s="13"/>
    </row>
    <row r="545" spans="1:5" s="5" customFormat="1" ht="12">
      <c r="A545" s="8"/>
      <c r="D545" s="8"/>
      <c r="E545" s="13"/>
    </row>
    <row r="546" spans="1:5" s="5" customFormat="1" ht="12">
      <c r="A546" s="8"/>
      <c r="D546" s="8"/>
      <c r="E546" s="13"/>
    </row>
    <row r="547" spans="1:5" s="5" customFormat="1" ht="12">
      <c r="A547" s="8"/>
      <c r="D547" s="8"/>
      <c r="E547" s="13"/>
    </row>
    <row r="548" spans="1:5" s="5" customFormat="1" ht="12">
      <c r="A548" s="8"/>
      <c r="D548" s="8"/>
      <c r="E548" s="13"/>
    </row>
    <row r="549" spans="1:5" s="5" customFormat="1" ht="12">
      <c r="A549" s="8"/>
      <c r="D549" s="8"/>
      <c r="E549" s="13"/>
    </row>
    <row r="550" spans="1:5" s="5" customFormat="1" ht="12">
      <c r="A550" s="8"/>
      <c r="D550" s="8"/>
      <c r="E550" s="13"/>
    </row>
    <row r="551" spans="1:5" s="5" customFormat="1" ht="12">
      <c r="A551" s="8"/>
      <c r="D551" s="8"/>
      <c r="E551" s="13"/>
    </row>
    <row r="552" spans="1:5" s="5" customFormat="1" ht="12">
      <c r="A552" s="8"/>
      <c r="D552" s="8"/>
      <c r="E552" s="13"/>
    </row>
    <row r="553" spans="1:5" s="5" customFormat="1" ht="12">
      <c r="A553" s="8"/>
      <c r="D553" s="8"/>
      <c r="E553" s="13"/>
    </row>
    <row r="554" spans="1:5" s="5" customFormat="1" ht="12">
      <c r="A554" s="8"/>
      <c r="D554" s="8"/>
      <c r="E554" s="13"/>
    </row>
  </sheetData>
  <sheetProtection/>
  <autoFilter ref="A1:F1">
    <sortState ref="A2:F554">
      <sortCondition sortBy="value" ref="A2:A554"/>
    </sortState>
  </autoFilter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2017-10-31T19:08:23Z</dcterms:created>
  <dcterms:modified xsi:type="dcterms:W3CDTF">2018-04-25T07:34:16Z</dcterms:modified>
  <cp:category/>
  <cp:version/>
  <cp:contentType/>
  <cp:contentStatus/>
</cp:coreProperties>
</file>